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-JoNtshaykolo\Documents\Appel à projets innovants\"/>
    </mc:Choice>
  </mc:AlternateContent>
  <xr:revisionPtr revIDLastSave="0" documentId="13_ncr:1_{5D242045-3237-40DE-990A-BE2C0D39E362}" xr6:coauthVersionLast="47" xr6:coauthVersionMax="47" xr10:uidLastSave="{00000000-0000-0000-0000-000000000000}"/>
  <bookViews>
    <workbookView xWindow="-108" yWindow="-108" windowWidth="23256" windowHeight="12576" tabRatio="552" xr2:uid="{00000000-000D-0000-FFFF-FFFF00000000}"/>
  </bookViews>
  <sheets>
    <sheet name="Budget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8" l="1"/>
  <c r="J58" i="8"/>
  <c r="J67" i="8" l="1"/>
  <c r="J36" i="8" l="1"/>
  <c r="J44" i="8"/>
  <c r="J28" i="8" l="1"/>
  <c r="J51" i="8"/>
  <c r="J52" i="8"/>
  <c r="J53" i="8"/>
  <c r="J54" i="8"/>
  <c r="J55" i="8"/>
  <c r="J56" i="8"/>
  <c r="J59" i="8"/>
  <c r="J60" i="8"/>
  <c r="J61" i="8"/>
  <c r="J62" i="8"/>
  <c r="J63" i="8"/>
  <c r="J27" i="8"/>
  <c r="D15" i="8" l="1"/>
  <c r="E15" i="8" s="1"/>
  <c r="J43" i="8"/>
  <c r="J45" i="8" s="1"/>
  <c r="J21" i="8" l="1"/>
  <c r="J48" i="8" l="1"/>
  <c r="J50" i="8"/>
  <c r="J39" i="8" l="1"/>
  <c r="J38" i="8"/>
  <c r="J64" i="8" l="1"/>
  <c r="J26" i="8"/>
  <c r="J29" i="8" s="1"/>
  <c r="D8" i="8" s="1"/>
  <c r="E8" i="8" s="1"/>
  <c r="D12" i="8" l="1"/>
  <c r="E12" i="8" s="1"/>
  <c r="D11" i="8"/>
  <c r="E11" i="8" s="1"/>
  <c r="J40" i="8" l="1"/>
  <c r="J37" i="8" l="1"/>
  <c r="J41" i="8" l="1"/>
  <c r="D10" i="8" s="1"/>
  <c r="E10" i="8" s="1"/>
  <c r="J22" i="8"/>
  <c r="J23" i="8"/>
  <c r="J32" i="8"/>
  <c r="J24" i="8" l="1"/>
  <c r="D7" i="8" s="1"/>
  <c r="J33" i="8"/>
  <c r="E7" i="8" l="1"/>
  <c r="J65" i="8"/>
  <c r="J66" i="8" s="1"/>
  <c r="J68" i="8" l="1"/>
  <c r="D14" i="8"/>
  <c r="D13" i="8"/>
  <c r="E13" i="8" s="1"/>
  <c r="D16" i="8" l="1"/>
  <c r="E16" i="8" s="1"/>
  <c r="E14" i="8"/>
</calcChain>
</file>

<file path=xl/sharedStrings.xml><?xml version="1.0" encoding="utf-8"?>
<sst xmlns="http://schemas.openxmlformats.org/spreadsheetml/2006/main" count="67" uniqueCount="60">
  <si>
    <t>Total</t>
  </si>
  <si>
    <t>I.</t>
  </si>
  <si>
    <t>PERSONNEL</t>
  </si>
  <si>
    <t xml:space="preserve">GRAND TOTAL </t>
  </si>
  <si>
    <t>II.</t>
  </si>
  <si>
    <t>III.</t>
  </si>
  <si>
    <t>IV.</t>
  </si>
  <si>
    <t>V.</t>
  </si>
  <si>
    <t>VI.</t>
  </si>
  <si>
    <t>VII.</t>
  </si>
  <si>
    <t>Grand Total</t>
  </si>
  <si>
    <t>Pays</t>
  </si>
  <si>
    <t>RDC</t>
  </si>
  <si>
    <t>VOYAGE</t>
  </si>
  <si>
    <t>CONTRATS</t>
  </si>
  <si>
    <t>TOTAL PERSONNEL</t>
  </si>
  <si>
    <t>TOTAL VOYAGE</t>
  </si>
  <si>
    <t>EQUIPPEMENT (superieur à $5000)</t>
  </si>
  <si>
    <t>TOTAL EQUIPPEMENT</t>
  </si>
  <si>
    <t>AUTRES COUTS DIRECTS</t>
  </si>
  <si>
    <t>BUDGET DETAILLE</t>
  </si>
  <si>
    <t>Unité</t>
  </si>
  <si>
    <t>Quantité</t>
  </si>
  <si>
    <t>Frequence</t>
  </si>
  <si>
    <t>Cout total</t>
  </si>
  <si>
    <t>Date de fin</t>
  </si>
  <si>
    <t>Période du projet</t>
  </si>
  <si>
    <t xml:space="preserve"> Date de début</t>
  </si>
  <si>
    <t>1</t>
  </si>
  <si>
    <t>2</t>
  </si>
  <si>
    <t xml:space="preserve">Coût </t>
  </si>
  <si>
    <t>TOTAL COUTS DIRECTS</t>
  </si>
  <si>
    <t>FOURNITURE ET COMMUNICATION</t>
  </si>
  <si>
    <t>TOTAL FOURNITURE ET COMMUNICATION</t>
  </si>
  <si>
    <t>Forfait</t>
  </si>
  <si>
    <t>FOURNITURES LOGISTIQUES</t>
  </si>
  <si>
    <t>Pers</t>
  </si>
  <si>
    <t>I. PERSONNEL</t>
  </si>
  <si>
    <t>II. VOYAGE</t>
  </si>
  <si>
    <t>III. EQUIPPEMENT</t>
  </si>
  <si>
    <t>V. CONTRATS</t>
  </si>
  <si>
    <t>FRAIS BANCAIRES</t>
  </si>
  <si>
    <t>VII. COUTS INDIRECTS</t>
  </si>
  <si>
    <t xml:space="preserve">A </t>
  </si>
  <si>
    <t>SOUS TOTAL COUTS DIRECTS/FOURNITURES LOGISTIQUES</t>
  </si>
  <si>
    <t>Sous total contrats</t>
  </si>
  <si>
    <t>3</t>
  </si>
  <si>
    <t>4</t>
  </si>
  <si>
    <t>5</t>
  </si>
  <si>
    <t>VIII.</t>
  </si>
  <si>
    <t>Frais Bancaires</t>
  </si>
  <si>
    <t>Couts indirects @7%</t>
  </si>
  <si>
    <t>IV. FOURNITURE ET COMMUNICATION</t>
  </si>
  <si>
    <t>VI. AUTRES COUTS DIRECTS/Fournitures &amp; Log</t>
  </si>
  <si>
    <t>Partenaire</t>
  </si>
  <si>
    <t>Atelier de lancement</t>
  </si>
  <si>
    <t>Résultat 1.</t>
  </si>
  <si>
    <t xml:space="preserve">Résultat 2. </t>
  </si>
  <si>
    <t>Atelier de clôture</t>
  </si>
  <si>
    <t>Intitulé du projet: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</si>
</sst>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mm/dd/yy;@"/>
    <numFmt numFmtId="166" formatCode="_(* #,##0.000_);_(* \(#,##0.000\);_(* &quot;-&quot;??_);_(@_)"/>
    <numFmt numFmtId="167" formatCode="_-[$$-409]* #,##0.00_ ;_-[$$-409]* \-#,##0.00\ ;_-[$$-409]* &quot;-&quot;??_ ;_-@_ "/>
    <numFmt numFmtId="168" formatCode="_([$$-409]* #,##0.00_);_([$$-409]* \(#,##0.00\);_([$$-409]* &quot;-&quot;??_);_(@_)"/>
    <numFmt numFmtId="169" formatCode="[$$-1009]#,##0.00"/>
    <numFmt numFmtId="170" formatCode="[$-409]mmmm\ d\,\ yyyy;@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Geneva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Geneva"/>
    </font>
    <font>
      <sz val="9"/>
      <name val="Geneva"/>
    </font>
    <font>
      <sz val="12"/>
      <name val="Geneva"/>
    </font>
    <font>
      <b/>
      <sz val="10"/>
      <name val="Geneva"/>
    </font>
    <font>
      <b/>
      <sz val="9"/>
      <name val="Arial"/>
      <family val="2"/>
    </font>
    <font>
      <b/>
      <sz val="8"/>
      <color rgb="FFFF0000"/>
      <name val="Arial"/>
      <family val="2"/>
    </font>
    <font>
      <b/>
      <u val="singleAccounting"/>
      <sz val="10"/>
      <name val="Geneva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Geneva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u val="singleAccounting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/>
      <top/>
      <bottom style="thin">
        <color rgb="FF00B0F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202">
    <xf numFmtId="0" fontId="0" fillId="0" borderId="0" xfId="0"/>
    <xf numFmtId="3" fontId="8" fillId="0" borderId="0" xfId="0" applyNumberFormat="1" applyFont="1"/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9" fillId="0" borderId="0" xfId="0" applyFont="1"/>
    <xf numFmtId="3" fontId="9" fillId="0" borderId="0" xfId="3" applyNumberFormat="1" applyFont="1" applyFill="1" applyAlignment="1">
      <alignment horizontal="left"/>
    </xf>
    <xf numFmtId="166" fontId="9" fillId="0" borderId="0" xfId="3" applyNumberFormat="1" applyFont="1" applyFill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/>
    <xf numFmtId="44" fontId="17" fillId="0" borderId="0" xfId="2" applyFont="1" applyAlignment="1">
      <alignment horizontal="left"/>
    </xf>
    <xf numFmtId="0" fontId="14" fillId="0" borderId="0" xfId="0" applyFont="1"/>
    <xf numFmtId="0" fontId="9" fillId="0" borderId="0" xfId="0" applyFont="1" applyBorder="1"/>
    <xf numFmtId="0" fontId="11" fillId="0" borderId="0" xfId="0" applyFont="1" applyBorder="1"/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Fill="1" applyBorder="1" applyAlignment="1">
      <alignment horizontal="left"/>
    </xf>
    <xf numFmtId="3" fontId="18" fillId="0" borderId="0" xfId="0" applyNumberFormat="1" applyFont="1" applyBorder="1" applyAlignment="1">
      <alignment horizontal="left"/>
    </xf>
    <xf numFmtId="0" fontId="19" fillId="0" borderId="0" xfId="0" applyFont="1"/>
    <xf numFmtId="0" fontId="18" fillId="0" borderId="0" xfId="0" applyFont="1"/>
    <xf numFmtId="0" fontId="1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168" fontId="13" fillId="2" borderId="0" xfId="2" applyNumberFormat="1" applyFont="1" applyFill="1" applyBorder="1" applyAlignment="1">
      <alignment vertical="center" wrapText="1"/>
    </xf>
    <xf numFmtId="168" fontId="0" fillId="2" borderId="0" xfId="2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68" fontId="2" fillId="2" borderId="1" xfId="2" applyNumberFormat="1" applyFont="1" applyFill="1" applyBorder="1" applyAlignment="1">
      <alignment horizontal="center" vertical="center"/>
    </xf>
    <xf numFmtId="167" fontId="2" fillId="2" borderId="9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14" fontId="7" fillId="2" borderId="9" xfId="0" applyNumberFormat="1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/>
    </xf>
    <xf numFmtId="168" fontId="8" fillId="2" borderId="0" xfId="2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wrapText="1"/>
    </xf>
    <xf numFmtId="3" fontId="3" fillId="2" borderId="0" xfId="2" applyNumberFormat="1" applyFont="1" applyFill="1" applyBorder="1" applyAlignment="1">
      <alignment horizontal="right" vertical="center"/>
    </xf>
    <xf numFmtId="168" fontId="3" fillId="2" borderId="0" xfId="2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center" vertical="center"/>
    </xf>
    <xf numFmtId="167" fontId="2" fillId="2" borderId="1" xfId="2" applyNumberFormat="1" applyFont="1" applyFill="1" applyBorder="1" applyAlignment="1">
      <alignment horizontal="right" vertical="center"/>
    </xf>
    <xf numFmtId="167" fontId="2" fillId="2" borderId="9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3" fontId="3" fillId="2" borderId="0" xfId="3" applyNumberFormat="1" applyFont="1" applyFill="1" applyBorder="1" applyAlignment="1">
      <alignment horizontal="right" vertical="center"/>
    </xf>
    <xf numFmtId="167" fontId="2" fillId="2" borderId="1" xfId="3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vertical="center"/>
    </xf>
    <xf numFmtId="168" fontId="18" fillId="2" borderId="0" xfId="2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vertical="center"/>
    </xf>
    <xf numFmtId="3" fontId="18" fillId="2" borderId="0" xfId="2" applyNumberFormat="1" applyFont="1" applyFill="1" applyBorder="1" applyAlignment="1">
      <alignment horizontal="right" vertical="center"/>
    </xf>
    <xf numFmtId="167" fontId="7" fillId="2" borderId="10" xfId="3" applyNumberFormat="1" applyFont="1" applyFill="1" applyBorder="1" applyAlignment="1">
      <alignment horizontal="right" vertical="center"/>
    </xf>
    <xf numFmtId="3" fontId="8" fillId="2" borderId="0" xfId="3" applyNumberFormat="1" applyFont="1" applyFill="1" applyBorder="1" applyAlignment="1">
      <alignment horizontal="right" vertical="center"/>
    </xf>
    <xf numFmtId="168" fontId="8" fillId="2" borderId="0" xfId="2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3" fontId="7" fillId="2" borderId="12" xfId="3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vertical="center"/>
    </xf>
    <xf numFmtId="168" fontId="7" fillId="2" borderId="0" xfId="2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4" fontId="7" fillId="2" borderId="1" xfId="2" applyFont="1" applyFill="1" applyBorder="1" applyAlignment="1">
      <alignment horizontal="center" vertical="center"/>
    </xf>
    <xf numFmtId="168" fontId="7" fillId="2" borderId="1" xfId="2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168" fontId="2" fillId="2" borderId="9" xfId="2" applyNumberFormat="1" applyFont="1" applyFill="1" applyBorder="1" applyAlignment="1">
      <alignment horizontal="center" vertical="center"/>
    </xf>
    <xf numFmtId="167" fontId="7" fillId="2" borderId="9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67" fontId="2" fillId="0" borderId="9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8" fontId="3" fillId="0" borderId="0" xfId="2" applyNumberFormat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168" fontId="0" fillId="0" borderId="0" xfId="2" applyNumberFormat="1" applyFont="1" applyAlignment="1">
      <alignment vertical="center"/>
    </xf>
    <xf numFmtId="0" fontId="7" fillId="2" borderId="1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69" fontId="2" fillId="2" borderId="1" xfId="3" applyNumberFormat="1" applyFont="1" applyFill="1" applyBorder="1" applyAlignment="1">
      <alignment horizontal="right" vertical="center"/>
    </xf>
    <xf numFmtId="167" fontId="7" fillId="3" borderId="1" xfId="3" applyNumberFormat="1" applyFont="1" applyFill="1" applyBorder="1" applyAlignment="1">
      <alignment horizontal="right" vertical="center"/>
    </xf>
    <xf numFmtId="167" fontId="2" fillId="4" borderId="1" xfId="3" applyNumberFormat="1" applyFont="1" applyFill="1" applyBorder="1" applyAlignment="1">
      <alignment horizontal="right" vertical="center"/>
    </xf>
    <xf numFmtId="167" fontId="7" fillId="3" borderId="9" xfId="2" applyNumberFormat="1" applyFont="1" applyFill="1" applyBorder="1" applyAlignment="1">
      <alignment horizontal="center" vertical="center"/>
    </xf>
    <xf numFmtId="167" fontId="7" fillId="3" borderId="9" xfId="0" applyNumberFormat="1" applyFont="1" applyFill="1" applyBorder="1" applyAlignment="1">
      <alignment vertical="center"/>
    </xf>
    <xf numFmtId="167" fontId="7" fillId="3" borderId="9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/>
    </xf>
    <xf numFmtId="4" fontId="0" fillId="0" borderId="0" xfId="0" applyNumberFormat="1"/>
    <xf numFmtId="4" fontId="22" fillId="0" borderId="0" xfId="0" applyNumberFormat="1" applyFont="1"/>
    <xf numFmtId="0" fontId="3" fillId="0" borderId="0" xfId="0" applyFont="1" applyAlignment="1">
      <alignment horizontal="left"/>
    </xf>
    <xf numFmtId="44" fontId="23" fillId="0" borderId="0" xfId="2" applyFont="1" applyAlignment="1">
      <alignment horizontal="left"/>
    </xf>
    <xf numFmtId="3" fontId="21" fillId="0" borderId="0" xfId="0" applyNumberFormat="1" applyFont="1" applyBorder="1" applyAlignment="1">
      <alignment horizontal="center"/>
    </xf>
    <xf numFmtId="0" fontId="11" fillId="0" borderId="19" xfId="0" applyFont="1" applyBorder="1"/>
    <xf numFmtId="0" fontId="14" fillId="0" borderId="20" xfId="0" applyFont="1" applyBorder="1"/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2" fillId="3" borderId="8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168" fontId="2" fillId="3" borderId="1" xfId="2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8" fontId="7" fillId="3" borderId="1" xfId="2" applyNumberFormat="1" applyFont="1" applyFill="1" applyBorder="1" applyAlignment="1">
      <alignment horizontal="center" vertical="center"/>
    </xf>
    <xf numFmtId="0" fontId="2" fillId="3" borderId="8" xfId="0" applyFont="1" applyFill="1" applyBorder="1"/>
    <xf numFmtId="3" fontId="25" fillId="3" borderId="10" xfId="0" applyNumberFormat="1" applyFont="1" applyFill="1" applyBorder="1" applyAlignment="1">
      <alignment horizontal="center" vertical="center"/>
    </xf>
    <xf numFmtId="168" fontId="25" fillId="3" borderId="10" xfId="2" applyNumberFormat="1" applyFont="1" applyFill="1" applyBorder="1" applyAlignment="1">
      <alignment horizontal="center" vertical="center"/>
    </xf>
    <xf numFmtId="167" fontId="24" fillId="3" borderId="11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7" fontId="0" fillId="0" borderId="0" xfId="0" applyNumberFormat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168" fontId="2" fillId="5" borderId="1" xfId="2" applyNumberFormat="1" applyFont="1" applyFill="1" applyBorder="1" applyAlignment="1">
      <alignment horizontal="center" vertical="center"/>
    </xf>
    <xf numFmtId="168" fontId="3" fillId="0" borderId="0" xfId="0" applyNumberFormat="1" applyFont="1" applyAlignment="1">
      <alignment horizontal="left"/>
    </xf>
    <xf numFmtId="4" fontId="2" fillId="0" borderId="1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0" fontId="3" fillId="0" borderId="0" xfId="0" applyFont="1" applyFill="1" applyAlignment="1">
      <alignment horizontal="left"/>
    </xf>
    <xf numFmtId="3" fontId="2" fillId="0" borderId="1" xfId="0" applyNumberFormat="1" applyFont="1" applyBorder="1" applyAlignment="1">
      <alignment horizontal="center" vertical="center"/>
    </xf>
    <xf numFmtId="167" fontId="2" fillId="4" borderId="9" xfId="0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170" fontId="7" fillId="2" borderId="9" xfId="0" applyNumberFormat="1" applyFont="1" applyFill="1" applyBorder="1" applyAlignment="1">
      <alignment horizontal="center" vertical="center"/>
    </xf>
    <xf numFmtId="167" fontId="7" fillId="2" borderId="9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7" fillId="3" borderId="17" xfId="0" applyFont="1" applyFill="1" applyBorder="1" applyAlignment="1">
      <alignment horizontal="center" vertical="center"/>
    </xf>
    <xf numFmtId="0" fontId="27" fillId="3" borderId="24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6" fillId="5" borderId="21" xfId="0" applyFont="1" applyFill="1" applyBorder="1" applyAlignment="1">
      <alignment horizontal="left" vertical="center" wrapText="1"/>
    </xf>
    <xf numFmtId="0" fontId="26" fillId="5" borderId="22" xfId="0" applyFont="1" applyFill="1" applyBorder="1" applyAlignment="1">
      <alignment horizontal="left" vertical="center" wrapText="1"/>
    </xf>
    <xf numFmtId="0" fontId="26" fillId="5" borderId="2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</cellXfs>
  <cellStyles count="6">
    <cellStyle name="Comma" xfId="3" builtinId="3"/>
    <cellStyle name="Currency" xfId="2" builtinId="4"/>
    <cellStyle name="Normal" xfId="0" builtinId="0"/>
    <cellStyle name="Normal 2" xfId="1" xr:uid="{00000000-0005-0000-0000-000003000000}"/>
    <cellStyle name="Normal 3" xfId="5" xr:uid="{00000000-0005-0000-0000-000004000000}"/>
    <cellStyle name="Percent 2" xfId="4" xr:uid="{00000000-0005-0000-0000-000005000000}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0"/>
  <sheetViews>
    <sheetView tabSelected="1" zoomScaleNormal="100" workbookViewId="0">
      <selection activeCell="I13" sqref="I13"/>
    </sheetView>
  </sheetViews>
  <sheetFormatPr defaultColWidth="8.6640625" defaultRowHeight="13.2"/>
  <cols>
    <col min="1" max="1" width="4.88671875" style="58" customWidth="1"/>
    <col min="2" max="2" width="3.6640625" style="52" customWidth="1"/>
    <col min="3" max="3" width="34.33203125" style="39" customWidth="1"/>
    <col min="4" max="4" width="15" style="101" customWidth="1"/>
    <col min="5" max="5" width="16.44140625" style="102" customWidth="1"/>
    <col min="6" max="6" width="8.5546875" style="103" bestFit="1" customWidth="1"/>
    <col min="7" max="7" width="8.109375" style="103" customWidth="1"/>
    <col min="8" max="8" width="10.44140625" style="103" customWidth="1"/>
    <col min="9" max="9" width="16.44140625" style="104" customWidth="1"/>
    <col min="10" max="10" width="17" style="103" customWidth="1"/>
    <col min="11" max="11" width="14.88671875" style="10" customWidth="1"/>
    <col min="12" max="12" width="9.6640625" style="10" customWidth="1"/>
    <col min="13" max="13" width="8.6640625" style="7" customWidth="1"/>
    <col min="14" max="14" width="11.88671875" style="8" customWidth="1"/>
    <col min="15" max="15" width="12" style="8" customWidth="1"/>
    <col min="16" max="17" width="8.6640625" style="8" customWidth="1"/>
    <col min="18" max="18" width="9.5546875" style="8" customWidth="1"/>
    <col min="19" max="19" width="8.6640625" style="20"/>
    <col min="20" max="23" width="8.6640625" style="6"/>
  </cols>
  <sheetData>
    <row r="1" spans="1:25" ht="15">
      <c r="B1" s="178" t="s">
        <v>11</v>
      </c>
      <c r="C1" s="179"/>
      <c r="D1" s="28" t="s">
        <v>12</v>
      </c>
      <c r="E1" s="30"/>
      <c r="F1" s="26"/>
      <c r="G1" s="26"/>
      <c r="H1" s="26"/>
      <c r="I1" s="31"/>
      <c r="J1" s="59"/>
      <c r="K1" s="1"/>
      <c r="L1" s="1"/>
      <c r="M1" s="2"/>
      <c r="N1" s="3"/>
      <c r="O1" s="4"/>
      <c r="P1" s="3"/>
      <c r="Q1" s="4"/>
      <c r="R1" s="4"/>
      <c r="S1" s="5"/>
    </row>
    <row r="2" spans="1:25" ht="30" customHeight="1">
      <c r="B2" s="180" t="s">
        <v>59</v>
      </c>
      <c r="C2" s="181"/>
      <c r="D2" s="182"/>
      <c r="E2" s="183"/>
      <c r="F2" s="27"/>
      <c r="G2" s="27"/>
      <c r="H2" s="27"/>
      <c r="I2" s="32"/>
      <c r="J2" s="59"/>
      <c r="K2" s="1"/>
      <c r="L2" s="1"/>
      <c r="S2" s="6"/>
    </row>
    <row r="3" spans="1:25" ht="15" customHeight="1">
      <c r="B3" s="180" t="s">
        <v>54</v>
      </c>
      <c r="C3" s="181"/>
      <c r="D3" s="176"/>
      <c r="E3" s="177"/>
      <c r="F3" s="27"/>
      <c r="G3" s="27"/>
      <c r="H3" s="27"/>
      <c r="I3" s="32"/>
      <c r="J3" s="59"/>
      <c r="K3" s="1"/>
      <c r="L3" s="1"/>
      <c r="S3" s="6"/>
    </row>
    <row r="4" spans="1:25">
      <c r="B4" s="107" t="s">
        <v>26</v>
      </c>
      <c r="C4" s="108"/>
      <c r="D4" s="60" t="s">
        <v>27</v>
      </c>
      <c r="E4" s="61" t="s">
        <v>25</v>
      </c>
      <c r="F4" s="62"/>
      <c r="G4" s="62"/>
      <c r="H4" s="62"/>
      <c r="I4" s="63"/>
      <c r="J4" s="59"/>
      <c r="K4" s="1"/>
      <c r="L4" s="1"/>
      <c r="N4" s="9"/>
      <c r="S4" s="6"/>
    </row>
    <row r="5" spans="1:25">
      <c r="B5" s="111"/>
      <c r="C5" s="146"/>
      <c r="D5" s="157"/>
      <c r="E5" s="157"/>
      <c r="F5" s="64"/>
      <c r="G5" s="64"/>
      <c r="H5" s="64"/>
      <c r="I5" s="63"/>
      <c r="J5" s="65"/>
      <c r="S5" s="11"/>
      <c r="T5" s="11"/>
      <c r="U5" s="11"/>
      <c r="V5" s="11"/>
      <c r="W5" s="11"/>
      <c r="X5" s="11"/>
      <c r="Y5" s="11"/>
    </row>
    <row r="6" spans="1:25">
      <c r="B6" s="111"/>
      <c r="C6" s="112"/>
      <c r="D6" s="156"/>
      <c r="E6" s="66" t="s">
        <v>0</v>
      </c>
      <c r="F6" s="67"/>
      <c r="G6" s="67"/>
      <c r="H6" s="67"/>
      <c r="I6" s="68"/>
      <c r="J6" s="69"/>
      <c r="M6" s="12"/>
      <c r="N6" s="13"/>
      <c r="S6" s="11"/>
      <c r="T6" s="11"/>
      <c r="U6" s="11"/>
      <c r="V6" s="11"/>
      <c r="W6" s="11"/>
      <c r="X6" s="11"/>
      <c r="Y6" s="11"/>
    </row>
    <row r="7" spans="1:25">
      <c r="B7" s="107" t="s">
        <v>37</v>
      </c>
      <c r="C7" s="108"/>
      <c r="D7" s="70">
        <f>J24</f>
        <v>0</v>
      </c>
      <c r="E7" s="71">
        <f>D7</f>
        <v>0</v>
      </c>
      <c r="F7" s="67"/>
      <c r="G7" s="67"/>
      <c r="H7" s="67"/>
      <c r="I7" s="68"/>
      <c r="J7" s="72"/>
      <c r="M7" s="10"/>
      <c r="N7" s="10"/>
      <c r="S7" s="11"/>
      <c r="T7" s="11"/>
      <c r="U7" s="11"/>
      <c r="V7" s="11"/>
      <c r="W7" s="11"/>
      <c r="X7" s="11"/>
      <c r="Y7" s="11"/>
    </row>
    <row r="8" spans="1:25">
      <c r="B8" s="107" t="s">
        <v>38</v>
      </c>
      <c r="C8" s="108"/>
      <c r="D8" s="74">
        <f>J29</f>
        <v>0</v>
      </c>
      <c r="E8" s="71">
        <f>D8</f>
        <v>0</v>
      </c>
      <c r="F8" s="67"/>
      <c r="G8" s="67"/>
      <c r="H8" s="67"/>
      <c r="I8" s="68"/>
      <c r="J8" s="72"/>
      <c r="M8" s="10"/>
      <c r="N8" s="10"/>
      <c r="S8" s="11"/>
      <c r="T8" s="11"/>
      <c r="U8" s="11"/>
      <c r="V8" s="11"/>
      <c r="W8" s="11"/>
      <c r="X8" s="11"/>
      <c r="Y8" s="11"/>
    </row>
    <row r="9" spans="1:25">
      <c r="B9" s="107" t="s">
        <v>39</v>
      </c>
      <c r="C9" s="108"/>
      <c r="D9" s="74"/>
      <c r="E9" s="71">
        <f>D9</f>
        <v>0</v>
      </c>
      <c r="F9" s="67"/>
      <c r="G9" s="67"/>
      <c r="H9" s="67"/>
      <c r="I9" s="68"/>
      <c r="J9" s="72"/>
      <c r="M9" s="10"/>
      <c r="N9" s="10"/>
      <c r="S9" s="11"/>
      <c r="T9" s="11"/>
      <c r="U9" s="11"/>
      <c r="V9" s="11"/>
      <c r="W9" s="11"/>
      <c r="X9" s="11"/>
      <c r="Y9" s="11"/>
    </row>
    <row r="10" spans="1:25">
      <c r="B10" s="107" t="s">
        <v>52</v>
      </c>
      <c r="C10" s="108"/>
      <c r="D10" s="74">
        <f>J41</f>
        <v>0</v>
      </c>
      <c r="E10" s="71">
        <f>D10</f>
        <v>0</v>
      </c>
      <c r="F10" s="73"/>
      <c r="G10" s="73"/>
      <c r="H10" s="73"/>
      <c r="I10" s="68"/>
      <c r="J10" s="72"/>
      <c r="Q10" s="11"/>
      <c r="R10" s="11"/>
      <c r="S10" s="11"/>
      <c r="T10" s="11"/>
      <c r="U10" s="11"/>
      <c r="V10" s="11"/>
      <c r="W10" s="11"/>
    </row>
    <row r="11" spans="1:25">
      <c r="B11" s="107" t="s">
        <v>40</v>
      </c>
      <c r="C11" s="108"/>
      <c r="D11" s="74">
        <f>J45</f>
        <v>0</v>
      </c>
      <c r="E11" s="71">
        <f>D11</f>
        <v>0</v>
      </c>
      <c r="F11" s="73"/>
      <c r="G11" s="73"/>
      <c r="H11" s="73"/>
      <c r="I11" s="68"/>
      <c r="J11" s="59"/>
      <c r="Q11" s="11"/>
      <c r="R11" s="11"/>
      <c r="S11" s="11"/>
      <c r="T11" s="11"/>
      <c r="U11" s="11"/>
      <c r="V11" s="11"/>
      <c r="W11" s="11"/>
    </row>
    <row r="12" spans="1:25">
      <c r="B12" s="107" t="s">
        <v>53</v>
      </c>
      <c r="C12" s="108"/>
      <c r="D12" s="74">
        <f>J64</f>
        <v>0</v>
      </c>
      <c r="E12" s="71">
        <f>D12</f>
        <v>0</v>
      </c>
      <c r="F12" s="73"/>
      <c r="G12" s="73"/>
      <c r="H12" s="73"/>
      <c r="I12" s="68"/>
      <c r="J12" s="59"/>
      <c r="Q12" s="11"/>
      <c r="R12" s="11"/>
      <c r="S12" s="11"/>
      <c r="T12" s="11"/>
      <c r="U12" s="11"/>
      <c r="V12" s="11"/>
      <c r="W12" s="11"/>
    </row>
    <row r="13" spans="1:25" ht="12.75" customHeight="1">
      <c r="B13" s="107" t="s">
        <v>31</v>
      </c>
      <c r="C13" s="108"/>
      <c r="D13" s="114">
        <f>J65</f>
        <v>0</v>
      </c>
      <c r="E13" s="117">
        <f>D13</f>
        <v>0</v>
      </c>
      <c r="F13" s="73"/>
      <c r="G13" s="73"/>
      <c r="H13" s="73"/>
      <c r="I13" s="68"/>
      <c r="J13" s="59"/>
      <c r="Q13" s="11"/>
      <c r="R13" s="11"/>
      <c r="S13" s="11"/>
      <c r="T13" s="11"/>
      <c r="U13" s="11"/>
      <c r="V13" s="11"/>
      <c r="W13" s="11"/>
    </row>
    <row r="14" spans="1:25" ht="12.75" customHeight="1">
      <c r="B14" s="107" t="s">
        <v>42</v>
      </c>
      <c r="C14" s="108"/>
      <c r="D14" s="115">
        <f>J66</f>
        <v>0</v>
      </c>
      <c r="E14" s="155">
        <f>D14</f>
        <v>0</v>
      </c>
      <c r="F14" s="73"/>
      <c r="G14" s="73"/>
      <c r="H14" s="73"/>
      <c r="I14" s="68"/>
      <c r="J14" s="59"/>
      <c r="Q14" s="11"/>
      <c r="R14" s="11"/>
      <c r="S14" s="11"/>
      <c r="T14" s="11"/>
      <c r="U14" s="11"/>
      <c r="V14" s="11"/>
      <c r="W14" s="11"/>
    </row>
    <row r="15" spans="1:25">
      <c r="B15" s="111" t="s">
        <v>41</v>
      </c>
      <c r="C15" s="112"/>
      <c r="D15" s="113">
        <f>J67</f>
        <v>0</v>
      </c>
      <c r="E15" s="71">
        <f>D15</f>
        <v>0</v>
      </c>
      <c r="F15" s="73"/>
      <c r="G15" s="73"/>
      <c r="H15" s="73"/>
      <c r="I15" s="68"/>
      <c r="J15" s="59"/>
      <c r="Q15" s="11"/>
      <c r="R15" s="11"/>
      <c r="S15" s="11"/>
      <c r="T15" s="11"/>
      <c r="U15" s="11"/>
      <c r="V15" s="11"/>
      <c r="W15" s="11"/>
    </row>
    <row r="16" spans="1:25" s="24" customFormat="1" ht="12.75" customHeight="1" thickBot="1">
      <c r="A16" s="75"/>
      <c r="B16" s="109" t="s">
        <v>3</v>
      </c>
      <c r="C16" s="110"/>
      <c r="D16" s="79">
        <f>D15+D14+D13</f>
        <v>0</v>
      </c>
      <c r="E16" s="158">
        <f>D16</f>
        <v>0</v>
      </c>
      <c r="F16" s="78"/>
      <c r="G16" s="78"/>
      <c r="H16" s="78"/>
      <c r="I16" s="76"/>
      <c r="J16" s="77"/>
      <c r="K16" s="21"/>
      <c r="L16" s="21"/>
      <c r="M16" s="22"/>
      <c r="N16" s="23"/>
      <c r="O16" s="23"/>
      <c r="P16" s="23"/>
      <c r="Q16" s="25"/>
      <c r="R16" s="25"/>
      <c r="S16" s="25"/>
      <c r="T16" s="25"/>
      <c r="U16" s="25"/>
      <c r="V16" s="25"/>
      <c r="W16" s="25"/>
    </row>
    <row r="17" spans="1:23" ht="12" customHeight="1" thickBot="1">
      <c r="B17" s="41"/>
      <c r="C17" s="33"/>
      <c r="D17" s="80"/>
      <c r="E17" s="80"/>
      <c r="F17" s="59"/>
      <c r="G17" s="59"/>
      <c r="H17" s="59"/>
      <c r="I17" s="81"/>
      <c r="J17" s="59"/>
      <c r="K17" s="7"/>
      <c r="L17" s="8"/>
      <c r="M17" s="8"/>
      <c r="O17" s="11"/>
      <c r="P17" s="11"/>
      <c r="Q17" s="11"/>
      <c r="R17" s="11"/>
      <c r="S17" s="11"/>
      <c r="T17" s="11"/>
      <c r="U17" s="11"/>
      <c r="V17"/>
      <c r="W17"/>
    </row>
    <row r="18" spans="1:23" s="16" customFormat="1" ht="13.5" hidden="1" customHeight="1" thickBot="1">
      <c r="A18" s="82"/>
      <c r="B18" s="42"/>
      <c r="C18" s="34"/>
      <c r="D18" s="83"/>
      <c r="E18" s="83"/>
      <c r="F18" s="84"/>
      <c r="G18" s="84"/>
      <c r="H18" s="84"/>
      <c r="I18" s="85"/>
      <c r="J18" s="84"/>
      <c r="K18" s="15"/>
      <c r="L18" s="15"/>
      <c r="M18" s="15"/>
    </row>
    <row r="19" spans="1:23" s="16" customFormat="1" ht="12.75" customHeight="1">
      <c r="A19" s="86"/>
      <c r="B19" s="43" t="s">
        <v>20</v>
      </c>
      <c r="C19" s="29"/>
      <c r="D19" s="87"/>
      <c r="E19" s="87"/>
      <c r="F19" s="174"/>
      <c r="G19" s="174"/>
      <c r="H19" s="174"/>
      <c r="I19" s="174"/>
      <c r="J19" s="175"/>
      <c r="K19" s="15"/>
      <c r="L19" s="122"/>
      <c r="M19" s="15"/>
    </row>
    <row r="20" spans="1:23" s="16" customFormat="1" ht="14.1" customHeight="1">
      <c r="A20" s="54" t="s">
        <v>1</v>
      </c>
      <c r="B20" s="44" t="s">
        <v>2</v>
      </c>
      <c r="C20" s="35"/>
      <c r="D20" s="88"/>
      <c r="E20" s="88"/>
      <c r="F20" s="55" t="s">
        <v>21</v>
      </c>
      <c r="G20" s="55" t="s">
        <v>22</v>
      </c>
      <c r="H20" s="55" t="s">
        <v>23</v>
      </c>
      <c r="I20" s="89" t="s">
        <v>30</v>
      </c>
      <c r="J20" s="90" t="s">
        <v>24</v>
      </c>
      <c r="K20" s="15"/>
      <c r="L20" s="15"/>
      <c r="M20" s="15"/>
    </row>
    <row r="21" spans="1:23" s="17" customFormat="1" ht="14.1" customHeight="1">
      <c r="A21" s="91"/>
      <c r="B21" s="45">
        <v>1</v>
      </c>
      <c r="C21" s="190"/>
      <c r="D21" s="191"/>
      <c r="E21" s="192"/>
      <c r="F21" s="45" t="s">
        <v>36</v>
      </c>
      <c r="G21" s="45">
        <v>1</v>
      </c>
      <c r="H21" s="45"/>
      <c r="I21" s="56"/>
      <c r="J21" s="57">
        <f t="shared" ref="J21:J23" si="0">I21*G21*H21</f>
        <v>0</v>
      </c>
      <c r="K21" s="123"/>
      <c r="L21" s="123"/>
      <c r="M21" s="123"/>
    </row>
    <row r="22" spans="1:23" s="17" customFormat="1" ht="14.1" customHeight="1">
      <c r="A22" s="91"/>
      <c r="B22" s="45">
        <v>2</v>
      </c>
      <c r="C22" s="190"/>
      <c r="D22" s="191"/>
      <c r="E22" s="192"/>
      <c r="F22" s="45" t="s">
        <v>36</v>
      </c>
      <c r="G22" s="45">
        <v>1</v>
      </c>
      <c r="H22" s="45"/>
      <c r="I22" s="56"/>
      <c r="J22" s="57">
        <f t="shared" si="0"/>
        <v>0</v>
      </c>
      <c r="K22" s="123"/>
      <c r="L22" s="123"/>
      <c r="M22" s="123"/>
    </row>
    <row r="23" spans="1:23" s="17" customFormat="1" ht="14.1" customHeight="1">
      <c r="A23" s="91"/>
      <c r="B23" s="45">
        <v>3</v>
      </c>
      <c r="C23" s="190"/>
      <c r="D23" s="191"/>
      <c r="E23" s="192"/>
      <c r="F23" s="45" t="s">
        <v>36</v>
      </c>
      <c r="G23" s="45">
        <v>1</v>
      </c>
      <c r="H23" s="45"/>
      <c r="I23" s="56"/>
      <c r="J23" s="57">
        <f t="shared" si="0"/>
        <v>0</v>
      </c>
      <c r="K23" s="123"/>
      <c r="L23" s="123"/>
      <c r="M23" s="123"/>
    </row>
    <row r="24" spans="1:23" s="16" customFormat="1">
      <c r="A24" s="132"/>
      <c r="B24" s="133" t="s">
        <v>15</v>
      </c>
      <c r="C24" s="134"/>
      <c r="D24" s="135"/>
      <c r="E24" s="135"/>
      <c r="F24" s="135"/>
      <c r="G24" s="135"/>
      <c r="H24" s="135"/>
      <c r="I24" s="136"/>
      <c r="J24" s="116">
        <f>SUM(J21:J23)</f>
        <v>0</v>
      </c>
      <c r="K24" s="122"/>
      <c r="L24" s="122"/>
      <c r="M24" s="122"/>
    </row>
    <row r="25" spans="1:23" s="16" customFormat="1">
      <c r="A25" s="54" t="s">
        <v>4</v>
      </c>
      <c r="B25" s="44" t="s">
        <v>13</v>
      </c>
      <c r="C25" s="37"/>
      <c r="D25" s="45"/>
      <c r="E25" s="45"/>
      <c r="F25" s="45"/>
      <c r="G25" s="45"/>
      <c r="H25" s="45"/>
      <c r="I25" s="56"/>
      <c r="J25" s="92"/>
      <c r="K25" s="122"/>
      <c r="L25" s="150"/>
      <c r="M25" s="122"/>
    </row>
    <row r="26" spans="1:23" s="16" customFormat="1">
      <c r="A26" s="54"/>
      <c r="B26" s="47" t="s">
        <v>28</v>
      </c>
      <c r="C26" s="190"/>
      <c r="D26" s="191"/>
      <c r="E26" s="192"/>
      <c r="F26" s="45"/>
      <c r="G26" s="151"/>
      <c r="H26" s="151"/>
      <c r="I26" s="152"/>
      <c r="J26" s="57">
        <f>G26*H26*I26</f>
        <v>0</v>
      </c>
      <c r="K26" s="153"/>
      <c r="L26" s="122"/>
      <c r="M26" s="122"/>
    </row>
    <row r="27" spans="1:23" s="16" customFormat="1">
      <c r="A27" s="54"/>
      <c r="B27" s="47" t="s">
        <v>29</v>
      </c>
      <c r="C27" s="184"/>
      <c r="D27" s="185"/>
      <c r="E27" s="186"/>
      <c r="F27" s="45"/>
      <c r="G27" s="151"/>
      <c r="H27" s="151"/>
      <c r="I27" s="152"/>
      <c r="J27" s="57">
        <f>G27*H27*I27</f>
        <v>0</v>
      </c>
      <c r="K27" s="153"/>
      <c r="L27" s="122"/>
      <c r="M27" s="122"/>
    </row>
    <row r="28" spans="1:23" s="16" customFormat="1">
      <c r="A28" s="54"/>
      <c r="B28" s="47" t="s">
        <v>46</v>
      </c>
      <c r="C28" s="190"/>
      <c r="D28" s="191"/>
      <c r="E28" s="192"/>
      <c r="F28" s="45"/>
      <c r="G28" s="151"/>
      <c r="H28" s="151"/>
      <c r="I28" s="152"/>
      <c r="J28" s="57">
        <f>G28*H28*I28</f>
        <v>0</v>
      </c>
      <c r="K28" s="153"/>
      <c r="L28" s="122"/>
      <c r="M28" s="122"/>
    </row>
    <row r="29" spans="1:23" s="18" customFormat="1">
      <c r="A29" s="137" t="s">
        <v>16</v>
      </c>
      <c r="B29" s="138"/>
      <c r="C29" s="193"/>
      <c r="D29" s="194"/>
      <c r="E29" s="195"/>
      <c r="F29" s="140"/>
      <c r="G29" s="140"/>
      <c r="H29" s="140"/>
      <c r="I29" s="141"/>
      <c r="J29" s="117">
        <f>SUM(J26:J28)</f>
        <v>0</v>
      </c>
      <c r="K29" s="122"/>
      <c r="L29" s="122"/>
      <c r="M29" s="122"/>
    </row>
    <row r="30" spans="1:23" s="18" customFormat="1">
      <c r="A30" s="54"/>
      <c r="B30" s="46"/>
      <c r="C30" s="35"/>
      <c r="D30" s="55"/>
      <c r="E30" s="55"/>
      <c r="F30" s="55"/>
      <c r="G30" s="55"/>
      <c r="H30" s="55"/>
      <c r="I30" s="89"/>
      <c r="J30" s="93"/>
      <c r="K30" s="122"/>
      <c r="L30" s="122"/>
      <c r="M30" s="122"/>
      <c r="N30" s="126"/>
    </row>
    <row r="31" spans="1:23" s="18" customFormat="1">
      <c r="A31" s="94" t="s">
        <v>5</v>
      </c>
      <c r="B31" s="48" t="s">
        <v>17</v>
      </c>
      <c r="C31" s="38"/>
      <c r="D31" s="95"/>
      <c r="E31" s="95"/>
      <c r="F31" s="95"/>
      <c r="G31" s="95"/>
      <c r="H31" s="95"/>
      <c r="I31" s="89"/>
      <c r="J31" s="96"/>
      <c r="K31" s="122"/>
      <c r="L31" s="122"/>
      <c r="M31" s="122"/>
    </row>
    <row r="32" spans="1:23" s="18" customFormat="1">
      <c r="A32" s="94"/>
      <c r="B32" s="49" t="s">
        <v>28</v>
      </c>
      <c r="C32" s="36"/>
      <c r="D32" s="95"/>
      <c r="E32" s="95"/>
      <c r="F32" s="47"/>
      <c r="G32" s="151"/>
      <c r="H32" s="151"/>
      <c r="I32" s="152"/>
      <c r="J32" s="96">
        <f>G32*H32*I32</f>
        <v>0</v>
      </c>
      <c r="K32" s="122"/>
      <c r="L32" s="122"/>
      <c r="M32" s="122"/>
    </row>
    <row r="33" spans="1:24" s="18" customFormat="1" ht="14.1" customHeight="1">
      <c r="A33" s="137" t="s">
        <v>18</v>
      </c>
      <c r="B33" s="138"/>
      <c r="C33" s="139"/>
      <c r="D33" s="135"/>
      <c r="E33" s="140"/>
      <c r="F33" s="140"/>
      <c r="G33" s="140"/>
      <c r="H33" s="140"/>
      <c r="I33" s="141"/>
      <c r="J33" s="118">
        <f>SUM(J32:J32)</f>
        <v>0</v>
      </c>
      <c r="K33" s="122"/>
      <c r="L33" s="122"/>
      <c r="M33" s="122"/>
    </row>
    <row r="34" spans="1:24" s="16" customFormat="1" ht="14.1" customHeight="1">
      <c r="A34" s="54"/>
      <c r="B34" s="46"/>
      <c r="C34" s="35"/>
      <c r="D34" s="55"/>
      <c r="E34" s="55"/>
      <c r="F34" s="55"/>
      <c r="G34" s="55"/>
      <c r="H34" s="55"/>
      <c r="I34" s="89"/>
      <c r="J34" s="97"/>
      <c r="K34" s="122"/>
      <c r="L34" s="122"/>
      <c r="M34" s="122"/>
    </row>
    <row r="35" spans="1:24" s="18" customFormat="1" ht="14.1" customHeight="1">
      <c r="A35" s="54" t="s">
        <v>6</v>
      </c>
      <c r="B35" s="44" t="s">
        <v>32</v>
      </c>
      <c r="C35" s="35"/>
      <c r="D35" s="55"/>
      <c r="E35" s="55"/>
      <c r="F35" s="55"/>
      <c r="G35" s="55"/>
      <c r="H35" s="55"/>
      <c r="I35" s="89"/>
      <c r="J35" s="93"/>
      <c r="K35" s="122"/>
      <c r="L35" s="122"/>
      <c r="M35" s="122"/>
    </row>
    <row r="36" spans="1:24" s="18" customFormat="1" ht="14.1" customHeight="1">
      <c r="A36" s="91"/>
      <c r="B36" s="49" t="s">
        <v>28</v>
      </c>
      <c r="C36" s="190"/>
      <c r="D36" s="191"/>
      <c r="E36" s="192"/>
      <c r="F36" s="45"/>
      <c r="G36" s="151"/>
      <c r="H36" s="154"/>
      <c r="I36" s="152"/>
      <c r="J36" s="57">
        <f>I36*G36</f>
        <v>0</v>
      </c>
      <c r="K36" s="122"/>
      <c r="L36" s="122"/>
      <c r="M36" s="122"/>
    </row>
    <row r="37" spans="1:24" s="16" customFormat="1" ht="12.75" customHeight="1">
      <c r="A37" s="54"/>
      <c r="B37" s="49" t="s">
        <v>29</v>
      </c>
      <c r="C37" s="190"/>
      <c r="D37" s="191"/>
      <c r="E37" s="192"/>
      <c r="F37" s="45"/>
      <c r="G37" s="151"/>
      <c r="H37" s="154"/>
      <c r="I37" s="152"/>
      <c r="J37" s="57">
        <f t="shared" ref="J37" si="1">I37*G37*H37</f>
        <v>0</v>
      </c>
      <c r="K37" s="14"/>
      <c r="L37" s="10"/>
      <c r="M37" s="127"/>
      <c r="N37" s="128"/>
      <c r="O37" s="127"/>
      <c r="P37" s="128"/>
      <c r="Q37" s="129"/>
      <c r="R37" s="130"/>
      <c r="S37" s="130"/>
      <c r="V37" s="131"/>
      <c r="W37" s="131"/>
      <c r="X37" s="131"/>
    </row>
    <row r="38" spans="1:24" s="16" customFormat="1" ht="12.75" customHeight="1">
      <c r="A38" s="54"/>
      <c r="B38" s="49" t="s">
        <v>46</v>
      </c>
      <c r="C38" s="190"/>
      <c r="D38" s="191"/>
      <c r="E38" s="192"/>
      <c r="F38" s="45"/>
      <c r="G38" s="151"/>
      <c r="H38" s="154"/>
      <c r="I38" s="152"/>
      <c r="J38" s="57">
        <f t="shared" ref="J38:J40" si="2">G38*H38*I38</f>
        <v>0</v>
      </c>
      <c r="K38" s="14"/>
      <c r="L38" s="10"/>
      <c r="M38" s="127"/>
      <c r="N38" s="128"/>
      <c r="O38" s="127"/>
      <c r="P38" s="128"/>
      <c r="Q38" s="129"/>
      <c r="R38" s="130"/>
      <c r="S38" s="130"/>
      <c r="V38" s="131"/>
      <c r="W38" s="131"/>
      <c r="X38" s="131"/>
    </row>
    <row r="39" spans="1:24" s="16" customFormat="1" ht="12.75" customHeight="1">
      <c r="A39" s="54"/>
      <c r="B39" s="49" t="s">
        <v>47</v>
      </c>
      <c r="C39" s="190"/>
      <c r="D39" s="191"/>
      <c r="E39" s="192"/>
      <c r="F39" s="45"/>
      <c r="G39" s="151"/>
      <c r="H39" s="154"/>
      <c r="I39" s="152"/>
      <c r="J39" s="57">
        <f t="shared" si="2"/>
        <v>0</v>
      </c>
      <c r="K39" s="14"/>
      <c r="L39" s="10"/>
      <c r="M39" s="127"/>
      <c r="N39" s="128"/>
      <c r="O39" s="127"/>
      <c r="P39" s="128"/>
      <c r="Q39" s="129"/>
      <c r="R39" s="130"/>
      <c r="S39" s="130"/>
      <c r="V39" s="131"/>
      <c r="W39" s="131"/>
      <c r="X39" s="131"/>
    </row>
    <row r="40" spans="1:24" s="16" customFormat="1" ht="12.75" customHeight="1">
      <c r="A40" s="54"/>
      <c r="B40" s="49" t="s">
        <v>48</v>
      </c>
      <c r="C40" s="190"/>
      <c r="D40" s="191"/>
      <c r="E40" s="192"/>
      <c r="F40" s="45"/>
      <c r="G40" s="151"/>
      <c r="H40" s="154"/>
      <c r="I40" s="152"/>
      <c r="J40" s="57">
        <f t="shared" si="2"/>
        <v>0</v>
      </c>
      <c r="K40" s="14"/>
      <c r="L40" s="10"/>
      <c r="M40" s="127"/>
      <c r="N40" s="128"/>
      <c r="O40" s="127"/>
      <c r="P40" s="128"/>
      <c r="Q40" s="129"/>
      <c r="R40" s="130"/>
      <c r="S40" s="130"/>
      <c r="V40" s="131"/>
      <c r="W40" s="131"/>
      <c r="X40" s="131"/>
    </row>
    <row r="41" spans="1:24" s="16" customFormat="1" ht="12.75" customHeight="1">
      <c r="A41" s="137" t="s">
        <v>33</v>
      </c>
      <c r="B41" s="133"/>
      <c r="C41" s="196"/>
      <c r="D41" s="197"/>
      <c r="E41" s="198"/>
      <c r="F41" s="140"/>
      <c r="G41" s="140"/>
      <c r="H41" s="140"/>
      <c r="I41" s="141"/>
      <c r="J41" s="118">
        <f>SUM(J36:J40)</f>
        <v>0</v>
      </c>
      <c r="K41" s="14"/>
      <c r="L41" s="10"/>
      <c r="M41" s="127"/>
      <c r="N41" s="128"/>
      <c r="O41" s="127"/>
      <c r="P41" s="128"/>
      <c r="Q41" s="129"/>
      <c r="R41" s="130"/>
      <c r="S41" s="130"/>
      <c r="V41" s="131"/>
      <c r="W41" s="131"/>
      <c r="X41" s="131"/>
    </row>
    <row r="42" spans="1:24" s="16" customFormat="1" ht="12.75" customHeight="1">
      <c r="A42" s="54" t="s">
        <v>7</v>
      </c>
      <c r="B42" s="50"/>
      <c r="C42" s="35" t="s">
        <v>14</v>
      </c>
      <c r="D42" s="55"/>
      <c r="E42" s="55"/>
      <c r="F42" s="45"/>
      <c r="G42" s="45"/>
      <c r="H42" s="45"/>
      <c r="I42" s="56"/>
      <c r="J42" s="98"/>
      <c r="K42" s="14"/>
      <c r="L42" s="10"/>
      <c r="M42" s="127"/>
      <c r="N42" s="128"/>
      <c r="O42" s="127"/>
      <c r="P42" s="128"/>
      <c r="Q42" s="129"/>
      <c r="R42" s="130"/>
      <c r="S42" s="130"/>
      <c r="V42" s="131"/>
      <c r="W42" s="131"/>
      <c r="X42" s="131"/>
    </row>
    <row r="43" spans="1:24" s="16" customFormat="1" ht="12.75" customHeight="1">
      <c r="A43" s="54"/>
      <c r="B43" s="50">
        <v>1</v>
      </c>
      <c r="C43" s="199"/>
      <c r="D43" s="200"/>
      <c r="E43" s="201"/>
      <c r="F43" s="45"/>
      <c r="G43" s="45"/>
      <c r="H43" s="45"/>
      <c r="I43" s="56"/>
      <c r="J43" s="57">
        <f>I43*H43*G43</f>
        <v>0</v>
      </c>
      <c r="K43" s="14"/>
      <c r="L43" s="10"/>
      <c r="M43" s="127"/>
      <c r="N43" s="128"/>
      <c r="O43" s="127"/>
      <c r="P43" s="128"/>
      <c r="Q43" s="129"/>
      <c r="R43" s="130"/>
      <c r="S43" s="130"/>
      <c r="V43" s="131"/>
      <c r="W43" s="131"/>
      <c r="X43" s="131"/>
    </row>
    <row r="44" spans="1:24" s="16" customFormat="1" ht="12.75" customHeight="1">
      <c r="A44" s="54"/>
      <c r="B44" s="50">
        <v>2</v>
      </c>
      <c r="C44" s="199"/>
      <c r="D44" s="200"/>
      <c r="E44" s="201"/>
      <c r="F44" s="45"/>
      <c r="G44" s="45"/>
      <c r="H44" s="45"/>
      <c r="I44" s="56"/>
      <c r="J44" s="57">
        <f>G44*H44*I44</f>
        <v>0</v>
      </c>
      <c r="K44" s="14"/>
      <c r="L44" s="10"/>
      <c r="M44" s="127"/>
      <c r="N44" s="128"/>
      <c r="O44" s="127"/>
      <c r="P44" s="128"/>
      <c r="Q44" s="129"/>
      <c r="R44" s="130"/>
      <c r="S44" s="130"/>
      <c r="V44" s="131"/>
      <c r="W44" s="131"/>
      <c r="X44" s="131"/>
    </row>
    <row r="45" spans="1:24" s="16" customFormat="1" ht="12.75" customHeight="1">
      <c r="A45" s="137"/>
      <c r="B45" s="133"/>
      <c r="C45" s="193" t="s">
        <v>45</v>
      </c>
      <c r="D45" s="194"/>
      <c r="E45" s="195"/>
      <c r="F45" s="140"/>
      <c r="G45" s="140"/>
      <c r="H45" s="140"/>
      <c r="I45" s="141"/>
      <c r="J45" s="118">
        <f>SUM(J43:J44)</f>
        <v>0</v>
      </c>
      <c r="K45" s="14"/>
      <c r="L45" s="10"/>
      <c r="M45" s="127"/>
      <c r="N45" s="128"/>
      <c r="O45" s="127"/>
      <c r="P45" s="128"/>
      <c r="Q45" s="129"/>
      <c r="R45" s="130"/>
      <c r="S45" s="130"/>
      <c r="V45" s="131"/>
      <c r="W45" s="131"/>
      <c r="X45" s="131"/>
    </row>
    <row r="46" spans="1:24" s="16" customFormat="1" ht="20.25" customHeight="1">
      <c r="A46" s="54" t="s">
        <v>8</v>
      </c>
      <c r="B46" s="44" t="s">
        <v>43</v>
      </c>
      <c r="C46" s="35" t="s">
        <v>19</v>
      </c>
      <c r="D46" s="55"/>
      <c r="E46" s="55"/>
      <c r="F46" s="55"/>
      <c r="G46" s="55"/>
      <c r="H46" s="55"/>
      <c r="I46" s="89"/>
      <c r="J46" s="90"/>
      <c r="K46" s="14"/>
      <c r="L46" s="10"/>
      <c r="M46" s="127"/>
      <c r="N46" s="128"/>
      <c r="O46" s="127"/>
      <c r="P46" s="128"/>
      <c r="Q46" s="129"/>
      <c r="R46" s="130"/>
      <c r="S46" s="130"/>
      <c r="V46" s="131"/>
      <c r="W46" s="131"/>
      <c r="X46" s="131"/>
    </row>
    <row r="47" spans="1:24" s="16" customFormat="1" ht="12" customHeight="1">
      <c r="A47" s="54"/>
      <c r="B47" s="51">
        <v>1</v>
      </c>
      <c r="C47" s="35" t="s">
        <v>35</v>
      </c>
      <c r="D47" s="55"/>
      <c r="E47" s="45"/>
      <c r="F47" s="45"/>
      <c r="G47" s="55"/>
      <c r="H47" s="55"/>
      <c r="I47" s="89"/>
      <c r="J47" s="90"/>
      <c r="K47" s="14"/>
      <c r="L47" s="10"/>
      <c r="M47" s="127"/>
      <c r="N47" s="128"/>
      <c r="O47" s="127"/>
      <c r="P47" s="128"/>
      <c r="Q47" s="129"/>
      <c r="R47" s="130"/>
      <c r="S47" s="130"/>
      <c r="V47" s="131"/>
      <c r="W47" s="131"/>
      <c r="X47" s="131"/>
    </row>
    <row r="48" spans="1:24" s="16" customFormat="1" ht="21" customHeight="1">
      <c r="A48" s="54"/>
      <c r="B48" s="51">
        <v>1</v>
      </c>
      <c r="C48" s="159" t="s">
        <v>55</v>
      </c>
      <c r="D48" s="160"/>
      <c r="E48" s="161"/>
      <c r="F48" s="45"/>
      <c r="G48" s="45"/>
      <c r="H48" s="45"/>
      <c r="I48" s="56"/>
      <c r="J48" s="57">
        <f>H48*I48</f>
        <v>0</v>
      </c>
      <c r="K48" s="14"/>
      <c r="L48" s="10"/>
      <c r="M48" s="127"/>
      <c r="N48" s="128"/>
      <c r="O48" s="127"/>
      <c r="P48" s="128"/>
      <c r="Q48" s="129"/>
      <c r="R48" s="130"/>
      <c r="S48" s="130"/>
      <c r="V48" s="131"/>
      <c r="W48" s="131"/>
      <c r="X48" s="131"/>
    </row>
    <row r="49" spans="1:24" s="16" customFormat="1" ht="13.5" customHeight="1">
      <c r="A49" s="54"/>
      <c r="B49" s="51"/>
      <c r="C49" s="187" t="s">
        <v>56</v>
      </c>
      <c r="D49" s="188"/>
      <c r="E49" s="189"/>
      <c r="F49" s="148"/>
      <c r="G49" s="148"/>
      <c r="H49" s="148"/>
      <c r="I49" s="149"/>
      <c r="J49" s="57"/>
      <c r="K49" s="14"/>
      <c r="L49" s="10"/>
      <c r="M49" s="127"/>
      <c r="N49" s="128"/>
      <c r="O49" s="127"/>
      <c r="P49" s="128"/>
      <c r="Q49" s="129"/>
      <c r="R49" s="130"/>
      <c r="S49" s="130"/>
      <c r="V49" s="131"/>
      <c r="W49" s="131"/>
      <c r="X49" s="131"/>
    </row>
    <row r="50" spans="1:24" s="16" customFormat="1">
      <c r="A50" s="54"/>
      <c r="B50" s="51">
        <v>2</v>
      </c>
      <c r="C50" s="159"/>
      <c r="D50" s="160"/>
      <c r="E50" s="161"/>
      <c r="F50" s="45"/>
      <c r="G50" s="45"/>
      <c r="H50" s="45"/>
      <c r="I50" s="56"/>
      <c r="J50" s="57">
        <f>G50*H50*I50</f>
        <v>0</v>
      </c>
      <c r="K50" s="14"/>
      <c r="L50" s="10"/>
      <c r="M50" s="127"/>
      <c r="N50" s="128"/>
      <c r="O50" s="127"/>
      <c r="P50" s="128"/>
      <c r="Q50" s="129"/>
      <c r="R50" s="130"/>
      <c r="S50" s="130"/>
      <c r="V50" s="131"/>
      <c r="W50" s="131"/>
      <c r="X50" s="131"/>
    </row>
    <row r="51" spans="1:24" s="16" customFormat="1">
      <c r="A51" s="54"/>
      <c r="B51" s="51">
        <v>3</v>
      </c>
      <c r="C51" s="159"/>
      <c r="D51" s="160"/>
      <c r="E51" s="161"/>
      <c r="F51" s="45"/>
      <c r="G51" s="45"/>
      <c r="H51" s="45"/>
      <c r="I51" s="56"/>
      <c r="J51" s="57">
        <f t="shared" ref="J51:J63" si="3">G51*H51*I51</f>
        <v>0</v>
      </c>
      <c r="K51" s="14"/>
      <c r="L51" s="10"/>
      <c r="M51" s="127"/>
      <c r="N51" s="128"/>
      <c r="O51" s="127"/>
      <c r="P51" s="128"/>
      <c r="Q51" s="129"/>
      <c r="R51" s="130"/>
      <c r="S51" s="130"/>
      <c r="V51" s="131"/>
      <c r="W51" s="131"/>
      <c r="X51" s="131"/>
    </row>
    <row r="52" spans="1:24" s="16" customFormat="1">
      <c r="A52" s="54"/>
      <c r="B52" s="51">
        <v>4</v>
      </c>
      <c r="C52" s="159"/>
      <c r="D52" s="160"/>
      <c r="E52" s="161"/>
      <c r="F52" s="45"/>
      <c r="G52" s="45"/>
      <c r="H52" s="45"/>
      <c r="I52" s="56"/>
      <c r="J52" s="57">
        <f t="shared" si="3"/>
        <v>0</v>
      </c>
      <c r="K52" s="14"/>
      <c r="L52" s="10"/>
      <c r="M52" s="127"/>
      <c r="N52" s="128"/>
      <c r="O52" s="127"/>
      <c r="P52" s="128"/>
      <c r="Q52" s="129"/>
      <c r="R52" s="130"/>
      <c r="S52" s="130"/>
      <c r="V52" s="131"/>
      <c r="W52" s="131"/>
      <c r="X52" s="131"/>
    </row>
    <row r="53" spans="1:24" s="16" customFormat="1">
      <c r="A53" s="54"/>
      <c r="B53" s="51">
        <v>5</v>
      </c>
      <c r="C53" s="159"/>
      <c r="D53" s="160"/>
      <c r="E53" s="161"/>
      <c r="F53" s="45"/>
      <c r="G53" s="45"/>
      <c r="H53" s="45"/>
      <c r="I53" s="56"/>
      <c r="J53" s="57">
        <f t="shared" si="3"/>
        <v>0</v>
      </c>
      <c r="K53" s="14"/>
      <c r="L53" s="10"/>
      <c r="M53" s="127"/>
      <c r="N53" s="128"/>
      <c r="O53" s="127"/>
      <c r="P53" s="128"/>
      <c r="Q53" s="129"/>
      <c r="R53" s="130"/>
      <c r="S53" s="130"/>
      <c r="V53" s="131"/>
      <c r="W53" s="131"/>
      <c r="X53" s="131"/>
    </row>
    <row r="54" spans="1:24" s="16" customFormat="1">
      <c r="A54" s="54"/>
      <c r="B54" s="51">
        <v>6</v>
      </c>
      <c r="C54" s="159"/>
      <c r="D54" s="160"/>
      <c r="E54" s="161"/>
      <c r="F54" s="45"/>
      <c r="G54" s="45"/>
      <c r="H54" s="45"/>
      <c r="I54" s="56"/>
      <c r="J54" s="57">
        <f t="shared" si="3"/>
        <v>0</v>
      </c>
      <c r="K54" s="14"/>
      <c r="L54" s="10"/>
      <c r="M54" s="127"/>
      <c r="N54" s="128"/>
      <c r="O54" s="127"/>
      <c r="P54" s="128"/>
      <c r="Q54" s="129"/>
      <c r="R54" s="130"/>
      <c r="S54" s="130"/>
      <c r="V54" s="131"/>
      <c r="W54" s="131"/>
      <c r="X54" s="131"/>
    </row>
    <row r="55" spans="1:24" s="16" customFormat="1">
      <c r="A55" s="51"/>
      <c r="B55" s="51">
        <v>7</v>
      </c>
      <c r="C55" s="159"/>
      <c r="D55" s="160"/>
      <c r="E55" s="161"/>
      <c r="F55" s="45"/>
      <c r="G55" s="45"/>
      <c r="H55" s="45"/>
      <c r="I55" s="56"/>
      <c r="J55" s="57">
        <f t="shared" si="3"/>
        <v>0</v>
      </c>
      <c r="K55" s="14"/>
      <c r="L55" s="10"/>
      <c r="M55" s="127"/>
      <c r="N55" s="128"/>
      <c r="O55" s="127"/>
      <c r="P55" s="128"/>
      <c r="Q55" s="129"/>
      <c r="R55" s="130"/>
      <c r="S55" s="130"/>
      <c r="V55" s="131"/>
      <c r="W55" s="131"/>
      <c r="X55" s="131"/>
    </row>
    <row r="56" spans="1:24" s="16" customFormat="1">
      <c r="A56" s="54"/>
      <c r="B56" s="51">
        <v>8</v>
      </c>
      <c r="C56" s="159"/>
      <c r="D56" s="160"/>
      <c r="E56" s="161"/>
      <c r="F56" s="45"/>
      <c r="G56" s="45"/>
      <c r="H56" s="45"/>
      <c r="I56" s="56"/>
      <c r="J56" s="57">
        <f t="shared" si="3"/>
        <v>0</v>
      </c>
      <c r="K56" s="14"/>
      <c r="L56" s="10"/>
      <c r="M56" s="127"/>
      <c r="N56" s="128"/>
      <c r="O56" s="127"/>
      <c r="P56" s="128"/>
      <c r="Q56" s="129"/>
      <c r="R56" s="130"/>
      <c r="S56" s="130"/>
      <c r="V56" s="131"/>
      <c r="W56" s="131"/>
      <c r="X56" s="131"/>
    </row>
    <row r="57" spans="1:24" s="16" customFormat="1" ht="15.75" customHeight="1">
      <c r="A57" s="54"/>
      <c r="B57" s="51"/>
      <c r="C57" s="162" t="s">
        <v>57</v>
      </c>
      <c r="D57" s="163"/>
      <c r="E57" s="163"/>
      <c r="F57" s="163"/>
      <c r="G57" s="163"/>
      <c r="H57" s="164"/>
      <c r="I57" s="149"/>
      <c r="J57" s="57"/>
      <c r="K57" s="14"/>
      <c r="L57" s="10"/>
      <c r="M57" s="127"/>
      <c r="N57" s="128"/>
      <c r="O57" s="127"/>
      <c r="P57" s="128"/>
      <c r="Q57" s="129"/>
      <c r="R57" s="130"/>
      <c r="S57" s="130"/>
      <c r="V57" s="131"/>
      <c r="W57" s="131"/>
      <c r="X57" s="131"/>
    </row>
    <row r="58" spans="1:24" s="16" customFormat="1" ht="18.600000000000001" customHeight="1">
      <c r="A58" s="54"/>
      <c r="B58" s="51">
        <v>9</v>
      </c>
      <c r="C58" s="159"/>
      <c r="D58" s="160"/>
      <c r="E58" s="161"/>
      <c r="F58" s="45"/>
      <c r="G58" s="45"/>
      <c r="H58" s="45"/>
      <c r="I58" s="56"/>
      <c r="J58" s="57">
        <f t="shared" si="3"/>
        <v>0</v>
      </c>
      <c r="K58" s="14"/>
      <c r="L58" s="10"/>
      <c r="M58" s="127"/>
      <c r="N58" s="128"/>
      <c r="O58" s="127"/>
      <c r="P58" s="128"/>
      <c r="Q58" s="129"/>
      <c r="R58" s="130"/>
      <c r="S58" s="130"/>
      <c r="V58" s="131"/>
      <c r="W58" s="131"/>
      <c r="X58" s="131"/>
    </row>
    <row r="59" spans="1:24" s="16" customFormat="1" ht="20.399999999999999" customHeight="1">
      <c r="A59" s="54"/>
      <c r="B59" s="51">
        <v>10</v>
      </c>
      <c r="C59" s="159"/>
      <c r="D59" s="160"/>
      <c r="E59" s="161"/>
      <c r="F59" s="45"/>
      <c r="G59" s="45"/>
      <c r="H59" s="45"/>
      <c r="I59" s="56"/>
      <c r="J59" s="57">
        <f t="shared" si="3"/>
        <v>0</v>
      </c>
      <c r="K59" s="14"/>
      <c r="L59" s="10"/>
      <c r="M59" s="127"/>
      <c r="N59" s="128"/>
      <c r="O59" s="127"/>
      <c r="P59" s="128"/>
      <c r="Q59" s="129"/>
      <c r="R59" s="130"/>
      <c r="S59" s="130"/>
      <c r="V59" s="131"/>
      <c r="W59" s="131"/>
      <c r="X59" s="131"/>
    </row>
    <row r="60" spans="1:24" s="16" customFormat="1" ht="16.2" customHeight="1">
      <c r="A60" s="54"/>
      <c r="B60" s="51">
        <v>11</v>
      </c>
      <c r="C60" s="159"/>
      <c r="D60" s="160"/>
      <c r="E60" s="161"/>
      <c r="F60" s="45"/>
      <c r="G60" s="45"/>
      <c r="H60" s="45"/>
      <c r="I60" s="56"/>
      <c r="J60" s="57">
        <f t="shared" si="3"/>
        <v>0</v>
      </c>
      <c r="K60" s="14"/>
      <c r="L60" s="10"/>
      <c r="M60" s="127"/>
      <c r="N60" s="128"/>
      <c r="O60" s="127"/>
      <c r="P60" s="128"/>
      <c r="Q60" s="129"/>
      <c r="R60" s="130"/>
      <c r="S60" s="130"/>
      <c r="V60" s="131"/>
      <c r="W60" s="131"/>
      <c r="X60" s="131"/>
    </row>
    <row r="61" spans="1:24" s="16" customFormat="1">
      <c r="A61" s="54"/>
      <c r="B61" s="51">
        <v>12</v>
      </c>
      <c r="C61" s="159"/>
      <c r="D61" s="160"/>
      <c r="E61" s="161"/>
      <c r="F61" s="45"/>
      <c r="G61" s="45"/>
      <c r="H61" s="45"/>
      <c r="I61" s="56"/>
      <c r="J61" s="57">
        <f t="shared" si="3"/>
        <v>0</v>
      </c>
      <c r="K61" s="14"/>
      <c r="L61" s="10"/>
      <c r="M61" s="127"/>
      <c r="N61" s="128"/>
      <c r="O61" s="127"/>
      <c r="P61" s="128"/>
      <c r="Q61" s="129"/>
      <c r="R61" s="130"/>
      <c r="S61" s="130"/>
      <c r="V61" s="131"/>
      <c r="W61" s="131"/>
      <c r="X61" s="131"/>
    </row>
    <row r="62" spans="1:24" s="16" customFormat="1">
      <c r="A62" s="54"/>
      <c r="B62" s="51">
        <v>13</v>
      </c>
      <c r="C62" s="159"/>
      <c r="D62" s="160"/>
      <c r="E62" s="161"/>
      <c r="F62" s="45"/>
      <c r="G62" s="45"/>
      <c r="H62" s="45"/>
      <c r="I62" s="56"/>
      <c r="J62" s="57">
        <f t="shared" si="3"/>
        <v>0</v>
      </c>
      <c r="K62" s="14"/>
      <c r="L62" s="10"/>
      <c r="M62" s="127"/>
      <c r="N62" s="128"/>
      <c r="O62" s="127"/>
      <c r="P62" s="128"/>
      <c r="Q62" s="129"/>
      <c r="R62" s="130"/>
      <c r="S62" s="130"/>
      <c r="V62" s="131"/>
      <c r="W62" s="131"/>
      <c r="X62" s="131"/>
    </row>
    <row r="63" spans="1:24" s="16" customFormat="1">
      <c r="A63" s="54"/>
      <c r="B63" s="51">
        <v>14</v>
      </c>
      <c r="C63" s="159" t="s">
        <v>58</v>
      </c>
      <c r="D63" s="160"/>
      <c r="E63" s="161"/>
      <c r="F63" s="45"/>
      <c r="G63" s="45"/>
      <c r="H63" s="45"/>
      <c r="I63" s="56"/>
      <c r="J63" s="57">
        <f t="shared" si="3"/>
        <v>0</v>
      </c>
      <c r="K63" s="14"/>
      <c r="L63" s="10"/>
      <c r="M63" s="127"/>
      <c r="N63" s="128"/>
      <c r="O63" s="127"/>
      <c r="P63" s="128"/>
      <c r="Q63" s="129"/>
      <c r="R63" s="130"/>
      <c r="S63" s="130"/>
      <c r="V63" s="131"/>
      <c r="W63" s="131"/>
      <c r="X63" s="131"/>
    </row>
    <row r="64" spans="1:24" s="6" customFormat="1" ht="12.6" customHeight="1">
      <c r="A64" s="171" t="s">
        <v>44</v>
      </c>
      <c r="B64" s="172"/>
      <c r="C64" s="172"/>
      <c r="D64" s="172"/>
      <c r="E64" s="173"/>
      <c r="F64" s="135"/>
      <c r="G64" s="135"/>
      <c r="H64" s="135"/>
      <c r="I64" s="136"/>
      <c r="J64" s="118">
        <f>SUM(J48:J63)</f>
        <v>0</v>
      </c>
      <c r="K64" s="14"/>
      <c r="L64" s="10"/>
      <c r="M64" s="7"/>
      <c r="N64" s="8"/>
      <c r="O64" s="7"/>
      <c r="P64" s="8"/>
      <c r="Q64" s="19"/>
      <c r="R64" s="11"/>
      <c r="S64" s="11"/>
      <c r="V64"/>
      <c r="W64"/>
      <c r="X64"/>
    </row>
    <row r="65" spans="1:24">
      <c r="A65" s="142" t="s">
        <v>31</v>
      </c>
      <c r="B65" s="133"/>
      <c r="C65" s="134"/>
      <c r="D65" s="135"/>
      <c r="E65" s="135"/>
      <c r="F65" s="140"/>
      <c r="G65" s="140"/>
      <c r="H65" s="140"/>
      <c r="I65" s="141"/>
      <c r="J65" s="118">
        <f>J64+J45+J41+J29+J24</f>
        <v>0</v>
      </c>
      <c r="K65" s="14"/>
      <c r="O65" s="7"/>
      <c r="Q65" s="20"/>
      <c r="R65" s="6"/>
      <c r="S65" s="6"/>
      <c r="T65"/>
      <c r="U65"/>
      <c r="V65"/>
      <c r="W65"/>
    </row>
    <row r="66" spans="1:24" ht="12.75" customHeight="1">
      <c r="A66" s="54" t="s">
        <v>9</v>
      </c>
      <c r="B66" s="45">
        <v>1</v>
      </c>
      <c r="C66" s="165" t="s">
        <v>51</v>
      </c>
      <c r="D66" s="166"/>
      <c r="E66" s="167"/>
      <c r="F66" s="45"/>
      <c r="G66" s="45"/>
      <c r="H66" s="45"/>
      <c r="I66" s="56"/>
      <c r="J66" s="99">
        <f>J65*0.07</f>
        <v>0</v>
      </c>
      <c r="K66" s="14"/>
      <c r="O66" s="7"/>
      <c r="Q66" s="20"/>
      <c r="R66" s="6"/>
      <c r="S66" s="6"/>
      <c r="T66"/>
      <c r="U66"/>
      <c r="V66"/>
      <c r="W66"/>
    </row>
    <row r="67" spans="1:24" s="6" customFormat="1" ht="13.95" customHeight="1">
      <c r="A67" s="54" t="s">
        <v>49</v>
      </c>
      <c r="B67" s="44">
        <v>1</v>
      </c>
      <c r="C67" s="199" t="s">
        <v>50</v>
      </c>
      <c r="D67" s="200"/>
      <c r="E67" s="201"/>
      <c r="F67" s="45" t="s">
        <v>34</v>
      </c>
      <c r="G67" s="45"/>
      <c r="H67" s="45"/>
      <c r="I67" s="56"/>
      <c r="J67" s="99">
        <f>G67*H67*I67</f>
        <v>0</v>
      </c>
      <c r="K67" s="119"/>
      <c r="M67" s="7"/>
      <c r="N67" s="8"/>
      <c r="O67" s="7"/>
      <c r="P67" s="8"/>
      <c r="Q67" s="19"/>
      <c r="R67" s="11"/>
      <c r="S67" s="11"/>
      <c r="V67"/>
      <c r="W67"/>
      <c r="X67"/>
    </row>
    <row r="68" spans="1:24" ht="16.2" thickBot="1">
      <c r="A68" s="168" t="s">
        <v>10</v>
      </c>
      <c r="B68" s="169"/>
      <c r="C68" s="169"/>
      <c r="D68" s="169"/>
      <c r="E68" s="170"/>
      <c r="F68" s="143"/>
      <c r="G68" s="143"/>
      <c r="H68" s="143"/>
      <c r="I68" s="144"/>
      <c r="J68" s="145">
        <f>J67+J66+J65</f>
        <v>0</v>
      </c>
      <c r="K68" s="14"/>
      <c r="O68" s="7"/>
      <c r="Q68" s="20"/>
      <c r="R68" s="6"/>
      <c r="S68" s="6"/>
      <c r="T68"/>
      <c r="U68"/>
      <c r="V68"/>
      <c r="W68"/>
    </row>
    <row r="69" spans="1:24">
      <c r="B69" s="53"/>
      <c r="D69" s="100"/>
      <c r="K69" s="14"/>
      <c r="O69" s="7"/>
      <c r="Q69" s="20"/>
      <c r="R69" s="6"/>
      <c r="S69" s="6"/>
      <c r="T69"/>
      <c r="U69"/>
      <c r="V69"/>
      <c r="W69"/>
    </row>
    <row r="70" spans="1:24">
      <c r="A70" s="105"/>
      <c r="B70" s="53"/>
      <c r="C70" s="40"/>
      <c r="D70" s="53"/>
      <c r="E70" s="53"/>
      <c r="F70" s="53"/>
      <c r="G70" s="53"/>
      <c r="H70" s="53"/>
      <c r="I70" s="106"/>
      <c r="J70" s="147"/>
      <c r="K70" s="121"/>
      <c r="L70" s="120"/>
      <c r="M70" s="120"/>
      <c r="N70"/>
      <c r="O70"/>
      <c r="P70"/>
      <c r="Q70"/>
      <c r="R70"/>
      <c r="S70"/>
      <c r="T70"/>
      <c r="U70"/>
      <c r="V70"/>
      <c r="W70"/>
    </row>
    <row r="71" spans="1:24">
      <c r="A71" s="105"/>
      <c r="C71" s="40"/>
      <c r="D71" s="53"/>
      <c r="E71" s="53"/>
      <c r="F71" s="53"/>
      <c r="G71" s="53"/>
      <c r="H71" s="53"/>
      <c r="I71" s="106"/>
      <c r="J71" s="147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4">
      <c r="A72"/>
      <c r="B72"/>
      <c r="C72" s="40"/>
      <c r="D72" s="53"/>
      <c r="E72" s="53"/>
      <c r="F72" s="53"/>
      <c r="G72" s="53"/>
      <c r="H72" s="53"/>
      <c r="I72" s="106"/>
      <c r="L72" s="124"/>
      <c r="Q72" s="20"/>
      <c r="R72" s="6"/>
      <c r="S72" s="6"/>
      <c r="V72"/>
      <c r="W72"/>
    </row>
    <row r="73" spans="1:24">
      <c r="A73"/>
      <c r="B73"/>
      <c r="C73" s="40"/>
      <c r="D73" s="53"/>
      <c r="E73" s="53"/>
      <c r="F73" s="53"/>
      <c r="G73" s="53"/>
      <c r="H73" s="53"/>
      <c r="I73" s="106"/>
      <c r="Q73" s="20"/>
      <c r="R73" s="6"/>
      <c r="S73" s="6"/>
      <c r="V73"/>
      <c r="W73"/>
    </row>
    <row r="74" spans="1:24">
      <c r="A74"/>
      <c r="B74"/>
      <c r="C74" s="40"/>
      <c r="D74" s="53"/>
      <c r="E74" s="53"/>
      <c r="F74" s="53"/>
      <c r="G74" s="53"/>
      <c r="H74" s="53"/>
      <c r="I74" s="106"/>
      <c r="Q74" s="20"/>
      <c r="R74" s="6"/>
      <c r="S74" s="6"/>
      <c r="V74"/>
      <c r="W74"/>
    </row>
    <row r="75" spans="1:24">
      <c r="A75"/>
      <c r="B75"/>
      <c r="C75" s="40"/>
      <c r="D75" s="53"/>
      <c r="E75" s="53"/>
      <c r="F75" s="53"/>
      <c r="G75" s="53"/>
      <c r="H75" s="53"/>
      <c r="I75" s="106"/>
      <c r="Q75" s="20"/>
      <c r="R75" s="6"/>
      <c r="S75" s="6"/>
      <c r="V75"/>
      <c r="W75"/>
    </row>
    <row r="76" spans="1:24">
      <c r="A76"/>
      <c r="B76"/>
      <c r="C76" s="40"/>
      <c r="D76" s="53"/>
      <c r="E76" s="53"/>
      <c r="F76" s="53"/>
      <c r="G76" s="53"/>
      <c r="H76" s="53"/>
      <c r="I76" s="106"/>
      <c r="Q76" s="20"/>
      <c r="R76" s="6"/>
      <c r="S76" s="6"/>
      <c r="V76"/>
      <c r="W76"/>
    </row>
    <row r="77" spans="1:24">
      <c r="A77"/>
      <c r="B77"/>
      <c r="C77" s="40"/>
      <c r="D77" s="53"/>
      <c r="E77" s="53"/>
      <c r="F77" s="53"/>
      <c r="G77" s="53"/>
      <c r="H77" s="53"/>
      <c r="I77" s="106"/>
      <c r="Q77" s="20"/>
      <c r="R77" s="6"/>
      <c r="S77" s="6"/>
      <c r="V77"/>
      <c r="W77"/>
    </row>
    <row r="78" spans="1:24">
      <c r="A78"/>
      <c r="B78"/>
      <c r="C78" s="40"/>
      <c r="D78" s="53"/>
      <c r="E78" s="53"/>
      <c r="F78" s="53"/>
      <c r="G78" s="53"/>
      <c r="H78" s="53"/>
      <c r="I78" s="106"/>
      <c r="Q78" s="125"/>
      <c r="R78" s="6"/>
      <c r="S78" s="6"/>
      <c r="V78"/>
      <c r="W78"/>
    </row>
    <row r="79" spans="1:24">
      <c r="A79"/>
      <c r="B79"/>
      <c r="C79" s="40"/>
      <c r="D79" s="53"/>
      <c r="E79" s="53"/>
      <c r="F79" s="53"/>
      <c r="G79" s="53"/>
      <c r="H79" s="53"/>
      <c r="I79" s="106"/>
      <c r="Q79" s="20"/>
      <c r="R79" s="6"/>
      <c r="S79" s="6"/>
      <c r="V79"/>
      <c r="W79"/>
    </row>
    <row r="80" spans="1:24">
      <c r="A80"/>
      <c r="B80"/>
      <c r="C80" s="40"/>
      <c r="D80" s="53"/>
      <c r="E80" s="53"/>
      <c r="F80" s="53"/>
      <c r="G80" s="53"/>
      <c r="H80" s="53"/>
      <c r="I80" s="106"/>
      <c r="Q80" s="20"/>
      <c r="R80" s="6"/>
      <c r="S80" s="6"/>
      <c r="V80"/>
      <c r="W80"/>
    </row>
    <row r="81" spans="1:23">
      <c r="A81"/>
      <c r="B81"/>
      <c r="C81" s="40"/>
      <c r="D81" s="53"/>
      <c r="E81" s="53"/>
      <c r="F81" s="53"/>
      <c r="G81" s="53"/>
      <c r="H81" s="53"/>
      <c r="I81" s="106"/>
      <c r="Q81" s="20"/>
      <c r="R81" s="6"/>
      <c r="S81" s="6"/>
      <c r="V81"/>
      <c r="W81"/>
    </row>
    <row r="82" spans="1:23">
      <c r="A82"/>
      <c r="B82"/>
      <c r="C82" s="40"/>
      <c r="D82" s="53"/>
      <c r="E82" s="53"/>
      <c r="F82" s="53"/>
      <c r="G82" s="53"/>
      <c r="H82" s="53"/>
      <c r="I82" s="106"/>
      <c r="Q82" s="20"/>
      <c r="R82" s="6"/>
      <c r="S82" s="6"/>
      <c r="V82"/>
      <c r="W82"/>
    </row>
    <row r="83" spans="1:23">
      <c r="A83"/>
      <c r="B83"/>
      <c r="C83" s="40"/>
      <c r="D83" s="53"/>
      <c r="E83" s="53"/>
      <c r="F83" s="53"/>
      <c r="G83" s="53"/>
      <c r="H83" s="53"/>
      <c r="I83" s="106"/>
      <c r="Q83" s="20"/>
      <c r="R83" s="6"/>
      <c r="S83" s="6"/>
      <c r="V83"/>
      <c r="W83"/>
    </row>
    <row r="84" spans="1:23">
      <c r="A84"/>
      <c r="B84"/>
      <c r="C84" s="40"/>
      <c r="D84" s="53"/>
      <c r="E84" s="53"/>
      <c r="F84" s="53"/>
      <c r="G84" s="53"/>
      <c r="H84" s="53"/>
      <c r="I84" s="106"/>
      <c r="Q84" s="20"/>
      <c r="R84" s="6"/>
      <c r="S84" s="6"/>
      <c r="V84"/>
      <c r="W84"/>
    </row>
    <row r="85" spans="1:23">
      <c r="A85"/>
      <c r="B85"/>
      <c r="C85" s="40"/>
      <c r="D85" s="53"/>
      <c r="E85" s="53"/>
      <c r="F85" s="53"/>
      <c r="G85" s="53"/>
      <c r="H85" s="53"/>
      <c r="I85" s="106"/>
      <c r="Q85" s="20"/>
      <c r="R85" s="6"/>
      <c r="S85" s="6"/>
      <c r="V85"/>
      <c r="W85"/>
    </row>
    <row r="86" spans="1:23">
      <c r="A86"/>
      <c r="B86"/>
      <c r="C86" s="40"/>
      <c r="D86" s="53"/>
      <c r="E86" s="53"/>
      <c r="F86" s="53"/>
      <c r="G86" s="53"/>
      <c r="H86" s="53"/>
      <c r="I86" s="106"/>
      <c r="Q86" s="20"/>
      <c r="R86" s="6"/>
      <c r="S86" s="6"/>
      <c r="V86"/>
      <c r="W86"/>
    </row>
    <row r="87" spans="1:23">
      <c r="A87"/>
      <c r="B87"/>
      <c r="C87" s="40"/>
      <c r="D87" s="53"/>
      <c r="E87" s="53"/>
      <c r="F87" s="53"/>
      <c r="G87" s="53"/>
      <c r="H87" s="53"/>
      <c r="I87" s="106"/>
      <c r="Q87" s="20"/>
      <c r="R87" s="6"/>
      <c r="S87" s="6"/>
      <c r="V87"/>
      <c r="W87"/>
    </row>
    <row r="88" spans="1:23">
      <c r="A88"/>
      <c r="B88"/>
      <c r="C88" s="40"/>
      <c r="D88" s="53"/>
      <c r="E88" s="53"/>
      <c r="F88" s="53"/>
      <c r="G88" s="53"/>
      <c r="H88" s="53"/>
      <c r="I88" s="106"/>
      <c r="Q88" s="20"/>
      <c r="R88" s="6"/>
      <c r="S88" s="6"/>
      <c r="V88"/>
      <c r="W88"/>
    </row>
    <row r="89" spans="1:23">
      <c r="A89"/>
      <c r="B89"/>
      <c r="C89" s="40"/>
      <c r="D89" s="53"/>
      <c r="E89" s="53"/>
      <c r="F89" s="53"/>
      <c r="G89" s="53"/>
      <c r="H89" s="53"/>
      <c r="I89" s="106"/>
      <c r="Q89" s="20"/>
      <c r="R89" s="6"/>
      <c r="S89" s="6"/>
      <c r="V89"/>
      <c r="W89"/>
    </row>
    <row r="90" spans="1:23">
      <c r="A90"/>
      <c r="B90"/>
      <c r="C90" s="40"/>
      <c r="D90" s="53"/>
      <c r="E90" s="53"/>
      <c r="F90" s="53"/>
      <c r="G90" s="53"/>
      <c r="H90" s="53"/>
      <c r="I90" s="106"/>
      <c r="Q90" s="20"/>
      <c r="R90" s="6"/>
      <c r="S90" s="6"/>
      <c r="V90"/>
      <c r="W90"/>
    </row>
    <row r="91" spans="1:23">
      <c r="A91"/>
      <c r="B91"/>
      <c r="C91" s="40"/>
      <c r="D91" s="53"/>
      <c r="E91" s="53"/>
      <c r="F91" s="53"/>
      <c r="G91" s="53"/>
      <c r="H91" s="53"/>
      <c r="I91" s="106"/>
      <c r="Q91" s="20"/>
      <c r="R91" s="6"/>
      <c r="S91" s="6"/>
      <c r="V91"/>
      <c r="W91"/>
    </row>
    <row r="92" spans="1:23">
      <c r="A92"/>
      <c r="B92"/>
      <c r="C92" s="40"/>
      <c r="D92" s="53"/>
      <c r="E92" s="53"/>
      <c r="F92" s="53"/>
      <c r="G92" s="53"/>
      <c r="H92" s="53"/>
      <c r="I92" s="106"/>
      <c r="Q92" s="20"/>
      <c r="R92" s="6"/>
      <c r="S92" s="6"/>
      <c r="V92"/>
      <c r="W92"/>
    </row>
    <row r="93" spans="1:23">
      <c r="A93"/>
      <c r="B93"/>
      <c r="C93" s="40"/>
      <c r="D93" s="53"/>
      <c r="E93" s="53"/>
      <c r="F93" s="53"/>
      <c r="G93" s="53"/>
      <c r="H93" s="53"/>
      <c r="I93" s="106"/>
      <c r="Q93" s="20"/>
      <c r="R93" s="6"/>
      <c r="S93" s="6"/>
      <c r="V93"/>
      <c r="W93"/>
    </row>
    <row r="94" spans="1:23">
      <c r="A94"/>
      <c r="B94"/>
      <c r="C94" s="40"/>
      <c r="D94" s="53"/>
      <c r="E94" s="53"/>
      <c r="F94" s="53"/>
      <c r="G94" s="53"/>
      <c r="H94" s="53"/>
      <c r="I94" s="106"/>
      <c r="Q94" s="20"/>
      <c r="R94" s="6"/>
      <c r="S94" s="6"/>
      <c r="V94"/>
      <c r="W94"/>
    </row>
    <row r="95" spans="1:23">
      <c r="A95"/>
      <c r="B95"/>
      <c r="C95" s="40"/>
      <c r="D95" s="53"/>
      <c r="E95" s="53"/>
      <c r="F95" s="53"/>
      <c r="G95" s="53"/>
      <c r="H95" s="53"/>
      <c r="I95" s="106"/>
      <c r="Q95" s="20"/>
      <c r="R95" s="6"/>
      <c r="S95" s="6"/>
      <c r="V95"/>
      <c r="W95"/>
    </row>
    <row r="96" spans="1:23">
      <c r="A96"/>
      <c r="B96"/>
      <c r="C96" s="40"/>
      <c r="D96" s="53"/>
      <c r="E96" s="53"/>
      <c r="F96" s="53"/>
      <c r="G96" s="53"/>
      <c r="H96" s="53"/>
      <c r="I96" s="106"/>
      <c r="Q96" s="20"/>
      <c r="R96" s="6"/>
      <c r="S96" s="6"/>
      <c r="V96"/>
      <c r="W96"/>
    </row>
    <row r="97" spans="1:23">
      <c r="A97"/>
      <c r="B97"/>
      <c r="C97" s="40"/>
      <c r="D97" s="53"/>
      <c r="E97" s="53"/>
      <c r="F97" s="53"/>
      <c r="G97" s="53"/>
      <c r="H97" s="53"/>
      <c r="I97" s="106"/>
      <c r="Q97" s="20"/>
      <c r="R97" s="6"/>
      <c r="S97" s="6"/>
      <c r="V97"/>
      <c r="W97"/>
    </row>
    <row r="98" spans="1:23">
      <c r="A98"/>
      <c r="B98"/>
      <c r="C98" s="40"/>
      <c r="D98" s="53"/>
      <c r="E98" s="53"/>
      <c r="F98" s="53"/>
      <c r="G98" s="53"/>
      <c r="H98" s="53"/>
      <c r="I98" s="106"/>
      <c r="Q98" s="20"/>
      <c r="R98" s="6"/>
      <c r="S98" s="6"/>
      <c r="V98"/>
      <c r="W98"/>
    </row>
    <row r="99" spans="1:23">
      <c r="A99"/>
      <c r="B99"/>
      <c r="C99" s="40"/>
      <c r="D99" s="53"/>
      <c r="E99" s="53"/>
      <c r="F99" s="53"/>
      <c r="G99" s="53"/>
      <c r="H99" s="53"/>
      <c r="I99" s="106"/>
      <c r="Q99" s="20"/>
      <c r="R99" s="6"/>
      <c r="S99" s="6"/>
      <c r="V99"/>
      <c r="W99"/>
    </row>
    <row r="100" spans="1:23">
      <c r="A100"/>
      <c r="B100"/>
      <c r="C100" s="40"/>
      <c r="D100" s="53"/>
      <c r="E100" s="53"/>
      <c r="F100" s="53"/>
      <c r="G100" s="53"/>
      <c r="H100" s="53"/>
      <c r="I100" s="106"/>
      <c r="Q100" s="20"/>
      <c r="R100" s="6"/>
      <c r="S100" s="6"/>
      <c r="V100"/>
      <c r="W100"/>
    </row>
    <row r="101" spans="1:23">
      <c r="A101"/>
      <c r="B101"/>
      <c r="C101" s="40"/>
      <c r="D101" s="53"/>
      <c r="E101" s="53"/>
      <c r="F101" s="53"/>
      <c r="G101" s="53"/>
      <c r="H101" s="53"/>
      <c r="I101" s="106"/>
      <c r="Q101" s="20"/>
      <c r="R101" s="6"/>
      <c r="S101" s="6"/>
      <c r="V101"/>
      <c r="W101"/>
    </row>
    <row r="102" spans="1:23">
      <c r="A102"/>
      <c r="B102"/>
      <c r="C102" s="40"/>
      <c r="D102" s="53"/>
      <c r="E102" s="53"/>
      <c r="F102" s="53"/>
      <c r="G102" s="53"/>
      <c r="H102" s="53"/>
      <c r="I102" s="106"/>
      <c r="Q102" s="20"/>
      <c r="R102" s="6"/>
      <c r="S102" s="6"/>
      <c r="V102"/>
      <c r="W102"/>
    </row>
    <row r="103" spans="1:23">
      <c r="A103"/>
      <c r="B103"/>
      <c r="D103" s="53"/>
      <c r="Q103" s="20"/>
      <c r="R103" s="6"/>
      <c r="S103" s="6"/>
      <c r="V103"/>
      <c r="W103"/>
    </row>
    <row r="104" spans="1:23" customFormat="1">
      <c r="Q104" s="20"/>
      <c r="R104" s="6"/>
      <c r="S104" s="6"/>
      <c r="T104" s="6"/>
      <c r="U104" s="6"/>
    </row>
    <row r="105" spans="1:23" customFormat="1">
      <c r="Q105" s="20"/>
      <c r="R105" s="6"/>
      <c r="S105" s="6"/>
      <c r="T105" s="6"/>
      <c r="U105" s="6"/>
    </row>
    <row r="106" spans="1:23" customFormat="1">
      <c r="Q106" s="20"/>
      <c r="R106" s="6"/>
      <c r="S106" s="6"/>
      <c r="T106" s="6"/>
      <c r="U106" s="6"/>
    </row>
    <row r="107" spans="1:23" customFormat="1">
      <c r="Q107" s="20"/>
      <c r="R107" s="6"/>
      <c r="S107" s="6"/>
      <c r="T107" s="6"/>
      <c r="U107" s="6"/>
    </row>
    <row r="108" spans="1:23" customFormat="1">
      <c r="Q108" s="20"/>
      <c r="R108" s="6"/>
      <c r="S108" s="6"/>
      <c r="T108" s="6"/>
      <c r="U108" s="6"/>
    </row>
    <row r="109" spans="1:23" customFormat="1">
      <c r="Q109" s="20"/>
      <c r="R109" s="6"/>
      <c r="S109" s="6"/>
      <c r="T109" s="6"/>
      <c r="U109" s="6"/>
    </row>
    <row r="110" spans="1:23" customFormat="1">
      <c r="Q110" s="20"/>
      <c r="R110" s="6"/>
      <c r="S110" s="6"/>
      <c r="T110" s="6"/>
      <c r="U110" s="6"/>
    </row>
    <row r="111" spans="1:23" customFormat="1">
      <c r="Q111" s="20"/>
      <c r="R111" s="6"/>
      <c r="S111" s="6"/>
      <c r="T111" s="6"/>
      <c r="U111" s="6"/>
    </row>
    <row r="112" spans="1:23" customFormat="1">
      <c r="Q112" s="20"/>
      <c r="R112" s="6"/>
      <c r="S112" s="6"/>
      <c r="T112" s="6"/>
      <c r="U112" s="6"/>
    </row>
    <row r="113" spans="17:21" customFormat="1">
      <c r="Q113" s="20"/>
      <c r="R113" s="6"/>
      <c r="S113" s="6"/>
      <c r="T113" s="6"/>
      <c r="U113" s="6"/>
    </row>
    <row r="114" spans="17:21" customFormat="1">
      <c r="Q114" s="20"/>
      <c r="R114" s="6"/>
      <c r="S114" s="6"/>
      <c r="T114" s="6"/>
      <c r="U114" s="6"/>
    </row>
    <row r="115" spans="17:21" customFormat="1">
      <c r="Q115" s="20"/>
      <c r="R115" s="6"/>
      <c r="S115" s="6"/>
      <c r="T115" s="6"/>
      <c r="U115" s="6"/>
    </row>
    <row r="116" spans="17:21" customFormat="1">
      <c r="Q116" s="20"/>
      <c r="R116" s="6"/>
      <c r="S116" s="6"/>
      <c r="T116" s="6"/>
      <c r="U116" s="6"/>
    </row>
    <row r="117" spans="17:21" customFormat="1">
      <c r="Q117" s="20"/>
      <c r="R117" s="6"/>
      <c r="S117" s="6"/>
      <c r="T117" s="6"/>
      <c r="U117" s="6"/>
    </row>
    <row r="118" spans="17:21" customFormat="1">
      <c r="Q118" s="20"/>
      <c r="R118" s="6"/>
      <c r="S118" s="6"/>
      <c r="T118" s="6"/>
      <c r="U118" s="6"/>
    </row>
    <row r="119" spans="17:21" customFormat="1">
      <c r="Q119" s="20"/>
      <c r="R119" s="6"/>
      <c r="S119" s="6"/>
      <c r="T119" s="6"/>
      <c r="U119" s="6"/>
    </row>
    <row r="120" spans="17:21" customFormat="1">
      <c r="Q120" s="20"/>
      <c r="R120" s="6"/>
      <c r="S120" s="6"/>
      <c r="T120" s="6"/>
      <c r="U120" s="6"/>
    </row>
    <row r="121" spans="17:21" customFormat="1">
      <c r="Q121" s="20"/>
      <c r="R121" s="6"/>
      <c r="S121" s="6"/>
      <c r="T121" s="6"/>
      <c r="U121" s="6"/>
    </row>
    <row r="122" spans="17:21" customFormat="1">
      <c r="Q122" s="20"/>
      <c r="R122" s="6"/>
      <c r="S122" s="6"/>
      <c r="T122" s="6"/>
      <c r="U122" s="6"/>
    </row>
    <row r="123" spans="17:21" customFormat="1">
      <c r="Q123" s="20"/>
      <c r="R123" s="6"/>
      <c r="S123" s="6"/>
      <c r="T123" s="6"/>
      <c r="U123" s="6"/>
    </row>
    <row r="124" spans="17:21" customFormat="1">
      <c r="Q124" s="20"/>
      <c r="R124" s="6"/>
      <c r="S124" s="6"/>
      <c r="T124" s="6"/>
      <c r="U124" s="6"/>
    </row>
    <row r="125" spans="17:21" customFormat="1">
      <c r="Q125" s="20"/>
      <c r="R125" s="6"/>
      <c r="S125" s="6"/>
      <c r="T125" s="6"/>
      <c r="U125" s="6"/>
    </row>
    <row r="126" spans="17:21" customFormat="1">
      <c r="Q126" s="20"/>
      <c r="R126" s="6"/>
      <c r="S126" s="6"/>
      <c r="T126" s="6"/>
      <c r="U126" s="6"/>
    </row>
    <row r="127" spans="17:21" customFormat="1">
      <c r="Q127" s="20"/>
      <c r="R127" s="6"/>
      <c r="S127" s="6"/>
      <c r="T127" s="6"/>
      <c r="U127" s="6"/>
    </row>
    <row r="128" spans="17:21" customFormat="1">
      <c r="Q128" s="20"/>
      <c r="R128" s="6"/>
      <c r="S128" s="6"/>
      <c r="T128" s="6"/>
      <c r="U128" s="6"/>
    </row>
    <row r="129" spans="17:21" customFormat="1">
      <c r="Q129" s="20"/>
      <c r="R129" s="6"/>
      <c r="S129" s="6"/>
      <c r="T129" s="6"/>
      <c r="U129" s="6"/>
    </row>
    <row r="130" spans="17:21" customFormat="1">
      <c r="Q130" s="20"/>
      <c r="R130" s="6"/>
      <c r="S130" s="6"/>
      <c r="T130" s="6"/>
      <c r="U130" s="6"/>
    </row>
  </sheetData>
  <mergeCells count="42">
    <mergeCell ref="C67:E67"/>
    <mergeCell ref="D3:E3"/>
    <mergeCell ref="C52:E52"/>
    <mergeCell ref="B1:C1"/>
    <mergeCell ref="B3:C3"/>
    <mergeCell ref="C48:E48"/>
    <mergeCell ref="C50:E50"/>
    <mergeCell ref="C51:E51"/>
    <mergeCell ref="B2:C2"/>
    <mergeCell ref="D2:E2"/>
    <mergeCell ref="C27:E27"/>
    <mergeCell ref="C49:E49"/>
    <mergeCell ref="C21:E21"/>
    <mergeCell ref="C22:E22"/>
    <mergeCell ref="C23:E23"/>
    <mergeCell ref="C26:E26"/>
    <mergeCell ref="C28:E28"/>
    <mergeCell ref="C66:E66"/>
    <mergeCell ref="A68:E68"/>
    <mergeCell ref="C63:E63"/>
    <mergeCell ref="F19:J19"/>
    <mergeCell ref="C29:E29"/>
    <mergeCell ref="C36:E36"/>
    <mergeCell ref="C37:E37"/>
    <mergeCell ref="C38:E38"/>
    <mergeCell ref="C39:E39"/>
    <mergeCell ref="C40:E40"/>
    <mergeCell ref="C41:E41"/>
    <mergeCell ref="C43:E43"/>
    <mergeCell ref="C44:E44"/>
    <mergeCell ref="C45:E45"/>
    <mergeCell ref="A64:E64"/>
    <mergeCell ref="C62:E62"/>
    <mergeCell ref="C57:H57"/>
    <mergeCell ref="C53:E53"/>
    <mergeCell ref="C54:E54"/>
    <mergeCell ref="C55:E55"/>
    <mergeCell ref="C56:E56"/>
    <mergeCell ref="C58:E58"/>
    <mergeCell ref="C59:E59"/>
    <mergeCell ref="C60:E60"/>
    <mergeCell ref="C61:E61"/>
  </mergeCells>
  <phoneticPr fontId="3" type="noConversion"/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6" sqref="K6"/>
    </sheetView>
  </sheetViews>
  <sheetFormatPr defaultColWidth="8.88671875" defaultRowHeight="13.2"/>
  <sheetData/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A532FC1DDAD44488483BA054CBF9A3" ma:contentTypeVersion="13" ma:contentTypeDescription="Create a new document." ma:contentTypeScope="" ma:versionID="3c19c9cc9651f8b44c3ad38d0b20ab83">
  <xsd:schema xmlns:xsd="http://www.w3.org/2001/XMLSchema" xmlns:xs="http://www.w3.org/2001/XMLSchema" xmlns:p="http://schemas.microsoft.com/office/2006/metadata/properties" xmlns:ns2="68fc8e81-b64a-40e1-8b63-8ad86233ac5b" xmlns:ns3="7490cfc2-d400-4658-b71e-b28e5845fba7" targetNamespace="http://schemas.microsoft.com/office/2006/metadata/properties" ma:root="true" ma:fieldsID="e5e02ca553fbfa04757930566b5c7d1a" ns2:_="" ns3:_="">
    <xsd:import namespace="68fc8e81-b64a-40e1-8b63-8ad86233ac5b"/>
    <xsd:import namespace="7490cfc2-d400-4658-b71e-b28e5845fb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c8e81-b64a-40e1-8b63-8ad86233ac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0cfc2-d400-4658-b71e-b28e5845fb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9A6A76-C1A8-400D-B7D5-888931C59230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8BC4471F-40D8-4E87-AC80-F940E46C63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fc8e81-b64a-40e1-8b63-8ad86233ac5b"/>
    <ds:schemaRef ds:uri="7490cfc2-d400-4658-b71e-b28e5845f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C03F15-CE0F-43DB-86C9-082AB65ADB50}">
  <ds:schemaRefs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7490cfc2-d400-4658-b71e-b28e5845fba7"/>
    <ds:schemaRef ds:uri="68fc8e81-b64a-40e1-8b63-8ad86233ac5b"/>
  </ds:schemaRefs>
</ds:datastoreItem>
</file>

<file path=customXml/itemProps4.xml><?xml version="1.0" encoding="utf-8"?>
<ds:datastoreItem xmlns:ds="http://schemas.openxmlformats.org/officeDocument/2006/customXml" ds:itemID="{1D1D2B26-0176-4927-9E53-671BD65DC4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Freedom House</dc:creator>
  <cp:lastModifiedBy>Marie-Jo Ntshaykolo</cp:lastModifiedBy>
  <cp:lastPrinted>2020-09-21T14:28:13Z</cp:lastPrinted>
  <dcterms:created xsi:type="dcterms:W3CDTF">2007-03-20T15:23:35Z</dcterms:created>
  <dcterms:modified xsi:type="dcterms:W3CDTF">2022-09-21T12:04:56Z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0x010100B0A532FC1DDAD44488483BA054CBF9A3</vt:lpwstr>
  </property>
</Properties>
</file>